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owak\Desktop\"/>
    </mc:Choice>
  </mc:AlternateContent>
  <xr:revisionPtr revIDLastSave="0" documentId="8_{D23AB48D-1E53-47F1-B23A-1EAADACF9CC9}" xr6:coauthVersionLast="47" xr6:coauthVersionMax="47" xr10:uidLastSave="{00000000-0000-0000-0000-000000000000}"/>
  <bookViews>
    <workbookView xWindow="7980" yWindow="3570" windowWidth="29970" windowHeight="19710" xr2:uid="{650893FC-8E83-4266-823B-7C4355DC987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1" l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</calcChain>
</file>

<file path=xl/sharedStrings.xml><?xml version="1.0" encoding="utf-8"?>
<sst xmlns="http://schemas.openxmlformats.org/spreadsheetml/2006/main" count="281" uniqueCount="201">
  <si>
    <t>LP.</t>
  </si>
  <si>
    <t xml:space="preserve">Opis przedmiotu zamówienia </t>
  </si>
  <si>
    <t>jednostka</t>
  </si>
  <si>
    <t>Oddział Warszawa</t>
  </si>
  <si>
    <t>Wydział Technologii - LD</t>
  </si>
  <si>
    <t>Rejon   Boża W.</t>
  </si>
  <si>
    <t>Rejon Garwolin</t>
  </si>
  <si>
    <t>Rejon Grójec</t>
  </si>
  <si>
    <t>Rejon Mińsk Maz.</t>
  </si>
  <si>
    <t>Rejon Mława</t>
  </si>
  <si>
    <t>Rejon Ostrołęka</t>
  </si>
  <si>
    <t>Rejon Ostrów Maz.</t>
  </si>
  <si>
    <t>Rejon Ożarów Maz.</t>
  </si>
  <si>
    <t>Rejon Płock</t>
  </si>
  <si>
    <t>Rejon Płońsk</t>
  </si>
  <si>
    <t>Rejon  Przasnysz</t>
  </si>
  <si>
    <t>Rejon Radom</t>
  </si>
  <si>
    <t>Rejon  Siedlce</t>
  </si>
  <si>
    <t>Rejon Zwoleń</t>
  </si>
  <si>
    <t>Razem sztuk/op.</t>
  </si>
  <si>
    <t>cena jedn. netto</t>
  </si>
  <si>
    <t>wartość netto</t>
  </si>
  <si>
    <t>1.</t>
  </si>
  <si>
    <t xml:space="preserve">długopisy niebieskie, czarne, zielone i czerwone,zakończenie i wentylowana skuwka w kolorze tuszu,    .......................................................................................................
        nazwa asortymentu - wypełnia Wykonawca 
                                       </t>
  </si>
  <si>
    <t>szt.</t>
  </si>
  <si>
    <t>2.</t>
  </si>
  <si>
    <t xml:space="preserve">długopis żelowy czarny, niebieski, czerwony, zielony  z wymiennym wkładem zaopatrzony w gumowy uchwyt.  Mechanizm chowania wkładu zabezpieczający przed poplamieniem    .......................................................................................................
     nazwa asortymentu - wypełnia Wykonawca  </t>
  </si>
  <si>
    <t>3.</t>
  </si>
  <si>
    <t xml:space="preserve">wkłady żelowe czarne, niebieskie, czerwony, zielony do zamawianych długopisów żelowych z poz. 2                .......................................................................................................
         nazwa asortymentu - wypełnia Wykonawca    </t>
  </si>
  <si>
    <t>4.</t>
  </si>
  <si>
    <t xml:space="preserve">długopis automatyczny z wymiennym metalowym wkładem wielkopojemnym, klips .......................................................................................................
         nazwa asortymentu - wypełnia Wykonawca </t>
  </si>
  <si>
    <t>5.</t>
  </si>
  <si>
    <t xml:space="preserve">wkłady do zamawianych długopisów automatycznych, kolor czarny i niebieski, metalowe wielkopojemne z poz. 4    .......................................................................................................
         nazwa asortymentu - wypełnia Wykonawca 
                                         </t>
  </si>
  <si>
    <t>6.</t>
  </si>
  <si>
    <t xml:space="preserve">cienkopisy z końcówką fibrową o grubości linii pisma min. 0,4 mm - różne kolory, obudowa plastikowa końcówka oprawiona w metal,  tusz na bazie wody     .......................................................................................................
    nazwa asortymentu - wypełnia Wykonawca </t>
  </si>
  <si>
    <t>7.</t>
  </si>
  <si>
    <t xml:space="preserve">zakreślacze różne kolory, fluorescencyjny z tuszem na bazie wody do pisania na wszystkich rodzajach papieru, z dużą odpornością na wysychanie, ścięta końcówka zabezpieczona klipsem .......................................................................................................
       nazwa asortymentu - wypełnia Wykonawca 
                    </t>
  </si>
  <si>
    <t>8.</t>
  </si>
  <si>
    <t xml:space="preserve">marker suchościeralny do białych tablic z okrągłą końcówką piszącą, łatwość w ścieraniu,  grubość linii pisania od 1  mm do 5 mm podstawowe kolory z gąbką min 4 kolory w opakowaniu     .......................................................................................................
  nazwa asortymentu - wypełnia Wykonawca  
                                                </t>
  </si>
  <si>
    <t>op.</t>
  </si>
  <si>
    <t>9.</t>
  </si>
  <si>
    <t xml:space="preserve">marker do opisywania płyt CD dwustronny 2 końcówki, różne kolory .......................................................................................................
        nazwa asortymentu - wypełnia Wykonawca 
                    </t>
  </si>
  <si>
    <t xml:space="preserve">szt. </t>
  </si>
  <si>
    <t>10.</t>
  </si>
  <si>
    <t xml:space="preserve">ołówki drewniane z gumką; twardość HB, odporny na złamania, grafit klejony na całej długości        .......................................................................................................
    nazwa asortymentu - wypełnia Wykonawca 
                                                                                           </t>
  </si>
  <si>
    <t>11.</t>
  </si>
  <si>
    <t xml:space="preserve">bloki biurowe A-5 w kratkę min. 50 kartkowy, klejony na górze     .......................................................................................................
        nazwa asortymentu - wypełnia Wykonawca 
                                                                                              </t>
  </si>
  <si>
    <t>12.</t>
  </si>
  <si>
    <t xml:space="preserve">zeszyty  A-5 min. 60 k. w kratkę w miękkiej oprawie, .......................................................................................................
      nazwa asortymentu - wypełnia Wykonawca 
                    </t>
  </si>
  <si>
    <t>13.</t>
  </si>
  <si>
    <t xml:space="preserve">zeszyt A-4 min.96 k. w kratkę w twardej oprawie              .......................................................................................................
            nazwa asortymentu - wypełnia Wykonawca  </t>
  </si>
  <si>
    <t>14.</t>
  </si>
  <si>
    <t xml:space="preserve">teczka do podpisu z min. 10 kartkami,  harmonijkowy grzbiet, na frontowej okładce okienko do opisu zawartości  .......................................................................................................
         nazwa asortymentu - wypełnia Wykonawca 
                    </t>
  </si>
  <si>
    <t>15.</t>
  </si>
  <si>
    <t xml:space="preserve">teczka wiązana w formacie A-4 gładkie  zwykłe kartonowe białe     .......................................................................................................
       nazwa asortymentu - wypełnia Wykonawca 
                                                               </t>
  </si>
  <si>
    <t>16.</t>
  </si>
  <si>
    <t xml:space="preserve">teczka lakierowana na gumkę na dokumenty w formacie A-4,   różne kolory .......................................................................................................
       nazwa asortymentu - wypełnia Wykonawca 
                    </t>
  </si>
  <si>
    <t>17.</t>
  </si>
  <si>
    <t xml:space="preserve">skoroszyt twardy z listwą zawieszkową,  przednia okładka przezroczysta, tylna kolorowa, wymienny papierowy pasek do opisu z boczna perforacją, format A-4 .......................................................................................................
         nazwa asortymentu - wypełnia Wykonawca 
                    </t>
  </si>
  <si>
    <t>18.</t>
  </si>
  <si>
    <t xml:space="preserve">wąsy do skoroszytów  op. min. (100 szt.)  .......................................................................................................
         nazwa asortymentu - wypełnia Wykonawca 
                                               </t>
  </si>
  <si>
    <t>19.</t>
  </si>
  <si>
    <t xml:space="preserve">przekładki kartonowe wykonane z kartonu format A4/ op. min. 100 szt., różne kolory  .......................................................................................................
       nazwa asortymentu - wypełnia Wykonawca </t>
  </si>
  <si>
    <t>20.</t>
  </si>
  <si>
    <t xml:space="preserve">teczka kopertowa na zatrzask/suwak w formacie A-4, zgrzewana po bokach, różne kolory   .......................................................................................................
        nazwa asortymentu - wypełnia Wykonawca 
                                                   </t>
  </si>
  <si>
    <t>21.</t>
  </si>
  <si>
    <t xml:space="preserve">teczka kopertowa na zatrzask/suwak w formacie A-5, zewnętrzna kieszeń na wizytówkę, różne kolory    
.......................................................................................................
     nazwa asortymentu - wypełnia Wykonawca  </t>
  </si>
  <si>
    <t>22.</t>
  </si>
  <si>
    <t xml:space="preserve">teczka skrzydłowa z gumką, szerokość grzbietu min. 50 mm, wykonana z twardej tektury szeroka gumka, format A4, różne kolory 
..................................................................................................
       nazwa asortymentu - wypełnia Wykonawca  
                    </t>
  </si>
  <si>
    <t>23.</t>
  </si>
  <si>
    <t xml:space="preserve">teczka w formacie A-4 z klipem do pisania z dwiema sztywnymi okładkami oraz mechanizmem zaciskowym do papieru 
.......................................................................................................
        nazwa asortymentu - wypełnia Wykonawca  
                    </t>
  </si>
  <si>
    <t>24.</t>
  </si>
  <si>
    <t xml:space="preserve">koszulki krystaliczne,  otwierane od góry, format A-4 op. min. 100 szt. .......................................................................................................
        nazwa asortymentu - wypełnia Wykonawca                  </t>
  </si>
  <si>
    <t>25.</t>
  </si>
  <si>
    <t xml:space="preserve">koszulki Maxi szersze od formatu A-4, otwierana z góry wykonane z mocnej folii, multiperforowane, mieszczą do min.  60 kartek op. min.  25 szt. .......................................................................................................
     nazwa asortymentu - wypełnia Wykonawca 
                    </t>
  </si>
  <si>
    <t>26.</t>
  </si>
  <si>
    <t xml:space="preserve">koszulka na katalogi w formacie A-4, poszerzana, wzmocniony brzeg harmonijkowy, otwarta na górze op. min 10 szt. 
.......................................................................................................
      nazwa asortymentu - wypełnia Wykonawca </t>
  </si>
  <si>
    <t>27.</t>
  </si>
  <si>
    <t xml:space="preserve">koszulka na katalogi  z klapką w formacie A4, zgrzana w literę "U", ze wzmocnioną perforacją op. min. 10 szt.   .......................................................................................................
     nazwa asortymentu - wypełnia Wykonawca  
                                                                                  </t>
  </si>
  <si>
    <t>28.</t>
  </si>
  <si>
    <t xml:space="preserve">etykiety samoprzylepne min. 210x297mm etykieta/arkusz w op. min. 100 szt.   .......................................................................................................
     nazwa asortymentu - wypełnia Wykonawca 
                    </t>
  </si>
  <si>
    <t>29.</t>
  </si>
  <si>
    <t xml:space="preserve">segregator A-4- wymiary: szerokość grzbietu min. 7,5 cm,  oklejony na zewnątrz kolorową folią, mechanizm dźwigniowy, na grzbiecie kieszeń foliowa na wymienną etykietę dwustronną,  różne  kolory .......................................................................................................
       nazwa asortymentu - wypełnia Wykonawca 
                    </t>
  </si>
  <si>
    <t>30.</t>
  </si>
  <si>
    <t xml:space="preserve">segregator w formacie A-4- wymiary: szerokość grzbietu min. 5 cm,  mechanizm dźwigniowy, na grzbiecie kieszeń foliowa na wymienną etykietę dwustronną, różne  kolory .......................................................................................................
         nazwa asortymentu - wypełnia Wykonawca 
                    </t>
  </si>
  <si>
    <t>31.</t>
  </si>
  <si>
    <t xml:space="preserve">bloczki do notatek - kostka biała  nie klejona  min. 8,5 x 8,5 cm .......................................................................................................
      nazwa asortymentu - wypełnia Wykonawca  
                    </t>
  </si>
  <si>
    <t>bloczek</t>
  </si>
  <si>
    <t>32.</t>
  </si>
  <si>
    <t xml:space="preserve">karteczki superprzylepne żółte klej umieszczony wzdłuż dłuższego boku - min. 51x38 mm bloczek min. 100 kartek .......................................................................................................
  nazwa asortymentu - wypełnia Wykonawca 
                    </t>
  </si>
  <si>
    <t>33.</t>
  </si>
  <si>
    <t xml:space="preserve">zakładki indeksujące samoprzylepne,  min. 25x43 mm  .......................................................................................................
                nazwa asortymentu - wypełnia Wykonawca                    </t>
  </si>
  <si>
    <t>34.</t>
  </si>
  <si>
    <t xml:space="preserve">karteczki superprzylepne żółte - min. 76x76 mm bloczek min. 100 kartek  .......................................................................................................
               nazwa asortymentu - wypełnia Wykonawca  
                                                         </t>
  </si>
  <si>
    <t>35.</t>
  </si>
  <si>
    <t xml:space="preserve">taśma klejąca biurowa,  rozmiar min.19 mm x 33 m .......................................................................................................
              nazwa asortymentu - wypełnia Wykonawca  
                    </t>
  </si>
  <si>
    <t>36.</t>
  </si>
  <si>
    <t xml:space="preserve">klej w sztyfcie -  klei papier, tekturę, zdjęcia, tkaniny, tworzywo sztuczne, bez rozpuszczalnika min.  15 g .......................................................................................................
                nazwa asortymentu - wypełnia Wykonawca   
                    </t>
  </si>
  <si>
    <t>37.</t>
  </si>
  <si>
    <t xml:space="preserve">linijka biurowa min. 20 cm .......................................................................................................
           nazwa asortymentu - wypełnia Wykonawca  
                    </t>
  </si>
  <si>
    <t>38.</t>
  </si>
  <si>
    <t xml:space="preserve">linijka biurowa min. 40 cm,  .......................................................................................................
      nazwa asortymentu - wypełnia Wykonawca 
                    </t>
  </si>
  <si>
    <t>39.</t>
  </si>
  <si>
    <t xml:space="preserve">gumka, jednolita, biała,wymiary min. 36x23x8mm .......................................................................................................
        nazwa asortymentu - wypełnia Wykonawca  
                    </t>
  </si>
  <si>
    <t>40.</t>
  </si>
  <si>
    <t xml:space="preserve">temperówka aluminiowa  pojedyńcze ostrze stalowe .......................................................................................................
   nazwa asortymentu - wypełnia Wykonawca  
                    </t>
  </si>
  <si>
    <t>41.</t>
  </si>
  <si>
    <t xml:space="preserve">klipsy biurowe, czarne, metalowe, odporne na odkształcenia do akt min. 19 mm - op. min.12 szt. .......................................................................................................
        nazwa asortymentu - wypełnia Wykonawca  
                    </t>
  </si>
  <si>
    <t>42.</t>
  </si>
  <si>
    <t xml:space="preserve">klipsy biurowe, czarne, metalowe, odporne na odkształcenia do akt min. 25 mm - op. min.12 szt. .......................................................................................................
        nazwa asortymentu - wypełnia Wykonawca 
                    </t>
  </si>
  <si>
    <t>43.</t>
  </si>
  <si>
    <t xml:space="preserve">klipsy biurowe, czarne, metalowe, odporne na odkształcenia do akt min. 32 mm - op. min. 12 szt. .......................................................................................................
       nazwa asortymentu - wypełnia Wykonawca 
                    </t>
  </si>
  <si>
    <t>44.</t>
  </si>
  <si>
    <t xml:space="preserve">klipsy biurowe, czarne, metalowe, odporne na odkształcenia do akt min. 51 mm - op. min. 12 szt. .......................................................................................................
       nazwa asortymentu - wypełnia Wykonawca 
                    </t>
  </si>
  <si>
    <t>45.</t>
  </si>
  <si>
    <t xml:space="preserve">spinacz krzyżowy,   min. 41 mm w op. min. 50 szt. .......................................................................................................
  nazwa asortymentu - wypełnia Wykonawca 
                     </t>
  </si>
  <si>
    <t>46.</t>
  </si>
  <si>
    <t xml:space="preserve">spinacze biurowe okrągłe, min. 28 mm op. min. (100 szt.) .......................................................................................................
       nazwa asortymentu - wypełnia Wykonawca  
                    </t>
  </si>
  <si>
    <t>47.</t>
  </si>
  <si>
    <t xml:space="preserve">spinacze biurowe okrągłe,  min. 50 mm   op. min.  (100 szt.) .......................................................................................................
       nazwa asortymentu - wypełnia Wykonawca  
                    </t>
  </si>
  <si>
    <t>48.</t>
  </si>
  <si>
    <t xml:space="preserve">magnesy do tablic  min. 20 mm op. min. 8 szt. .......................................................................................................
     nazwa asortymentu - wypełnia Wykonawca  
                    </t>
  </si>
  <si>
    <t>49.</t>
  </si>
  <si>
    <t xml:space="preserve">nożyczki min 21 cm, nierdzewna stal  - do cięcia papieru, kartonu, tektury, zdjęć .......................................................................................................
       nazwa asortymentu - wypełnia Wykonawca </t>
  </si>
  <si>
    <t>50.</t>
  </si>
  <si>
    <t xml:space="preserve">olej do niszczarek, pojemność min. 120 ml do smarownia noży tnących .......................................................................................................
     nazwa asortymentu - wypełnia Wykonawca  
                    </t>
  </si>
  <si>
    <t>51.</t>
  </si>
  <si>
    <t xml:space="preserve">zszywacz biurowy,  na zszywki typu 24/6   i 24/8 .......................................................................................................
        nazwa asortymentu - wypełnia Wykonawca  
                    </t>
  </si>
  <si>
    <t>52.</t>
  </si>
  <si>
    <t xml:space="preserve">zszywki 24/6  zaostrzone w op. min. 1000 szt. .......................................................................................................
       nazwa asortymentu - wypełnia Wykonawca 
                    </t>
  </si>
  <si>
    <t>53.</t>
  </si>
  <si>
    <t xml:space="preserve">zszywki 24/8, zaostrzone w op. min.  1000 szt. .......................................................................................................
      nazwa asortymentu - wypełnia Wykonawca 
                    </t>
  </si>
  <si>
    <t>54.</t>
  </si>
  <si>
    <t xml:space="preserve">rozszywacz uniwersalny do wszystkich typów zszywek  .......................................................................................................
        nazwa asortymentu - wypełnia Wykonawca 
                    </t>
  </si>
  <si>
    <t>55.</t>
  </si>
  <si>
    <t xml:space="preserve">dziurkacz biurowy,  dziurkuje do min.  25 kartek z ogranicznikiem formatu  .......................................................................................................
       nazwa asortymentu - wypełnia Wykonawca 
                                                                                                             </t>
  </si>
  <si>
    <t>56.</t>
  </si>
  <si>
    <t xml:space="preserve">składany pojemnik kartonowy zamykany  w formacie A-4, szerokość grzbietu min. 100 mm, różne kolory 
.......................................................................................................
      nazwa asortymentu - wypełnia Wykonawca </t>
  </si>
  <si>
    <t>57.</t>
  </si>
  <si>
    <t xml:space="preserve">okładki do bindowania w formacie A-4 chromolux błyszczące op. min. 100 ark. różne kolory .......................................................................................................
     nazwa asortymentu - wypełnia Wykonawca 
                    </t>
  </si>
  <si>
    <t>58.</t>
  </si>
  <si>
    <t xml:space="preserve">okładki do bindowania przezroczyste, bezbarwne   do bindowania-format A-4  (op. min. 100 szt.)  .......................................................................................................
        nazwa asortymentu /Producent - wypełnia Wykonawca 
                    </t>
  </si>
  <si>
    <t>59.</t>
  </si>
  <si>
    <t xml:space="preserve">grzbiety plastikowe format A-4 do bindowania min. 6 mm op. (min. 100 szt.) .......................................................................................................
         nazwa asortymentu - wypełnia Wykonawca 
                    </t>
  </si>
  <si>
    <t>60.</t>
  </si>
  <si>
    <t xml:space="preserve">grzbiety plastikowe format A-4 do bindowania min. 8 mm op. (min. 100 szt.) .......................................................................................................
         nazwa asortymentu - wypełnia Wykonawca 
                      </t>
  </si>
  <si>
    <t>61.</t>
  </si>
  <si>
    <t xml:space="preserve">grzbiety plastikowe format A-4 do bindowania min. 10 mm op. (min. 100 szt.) .......................................................................................................
       nazwa asortymentu - wypełnia Wykonawca 
                    </t>
  </si>
  <si>
    <t>62.</t>
  </si>
  <si>
    <t xml:space="preserve">grzbiety plastikowe format A-4 do bindowania min. 12,5 mm  op. (min. 100szt.)  .......................................................................................................
        nazwa asortymentu - wypełnia Wykonawca  
                    </t>
  </si>
  <si>
    <t>63.</t>
  </si>
  <si>
    <t xml:space="preserve">grzbiety plastikowe format A-4 do bindowania min. 14 mm  op. (min. 100szt.) .......................................................................................................
       nazwa asortymentu - wypełnia Wykonawca 
                    </t>
  </si>
  <si>
    <t>64.</t>
  </si>
  <si>
    <t xml:space="preserve">grzbiety plastikowe format A-4 do bindowania 16 mm op. (min. 100 szt.) .......................................................................................................
        nazwa asortymentu - wypełnia Wykonawca 
                    </t>
  </si>
  <si>
    <t>65.</t>
  </si>
  <si>
    <t xml:space="preserve">grzbiety plastikowe format A-4 do bindowania 22 mm op. (min. 50 szt.) .......................................................................................................
        nazwa asortymentu - wypełnia Wykonawca 
                    </t>
  </si>
  <si>
    <t>66.</t>
  </si>
  <si>
    <t xml:space="preserve">grzbiety plastikowe format A-4 do bindowania min. 32 mm op. (min.50 szt.) .......................................................................................................
       nazwa asortymentu - wypełnia Wykonawca 
                    </t>
  </si>
  <si>
    <t>67.</t>
  </si>
  <si>
    <t xml:space="preserve">grzbiety plastikowe format A-4 do bindowania min. 38 mm op. (50 min szt.) .......................................................................................................
     nazwa asortymentu - wypełnia Wykonawca 
                    </t>
  </si>
  <si>
    <t>68.</t>
  </si>
  <si>
    <t xml:space="preserve">koperty typu  B-4 min. 250 x 353x38 mm samoprzylepne brązowe rozszerzane op. min. 250 szt. .......................................................................................................
   nazwa asortymentu - wypełnia Wykonawca </t>
  </si>
  <si>
    <t>69.</t>
  </si>
  <si>
    <t xml:space="preserve">koperty typu RBD z rozszerzonymi bokami i spodem E-4 brązowe min. 280x400x40 mm op. min. 250 szt.  .......................................................................................................
     nazwa asortymentu - wypełnia Wykonawca 
                    </t>
  </si>
  <si>
    <t>70.</t>
  </si>
  <si>
    <t xml:space="preserve">koperty zabezpieczone wkładką z folii bąbelkowej min. 150x215 mm min 100 szt.   .......................................................................................................
     nazwa asortymentu - wypełnia Wykonawca 
                    </t>
  </si>
  <si>
    <t>71.</t>
  </si>
  <si>
    <t xml:space="preserve">tusz do stempli  poj. min. 25ml różne kolory
.......................................................................................................
          nazwa asortymentu - wypełnia Wykonawca 
                    </t>
  </si>
  <si>
    <t>72.</t>
  </si>
  <si>
    <t xml:space="preserve">grzbiety wsuwane  - listwy plastikowe z jedną zaokrągloną końcówką, format A-4, szerokość listwy min. 4 mm op. min. 50 szt. .......................................................................................................
            nazwa asortymentu - wypełnia Wykonawca 
                    </t>
  </si>
  <si>
    <t>73.</t>
  </si>
  <si>
    <t xml:space="preserve">grzbiety wsuwane  -listwy plastikowe z jedną zaokrągloną końcówką, format A-4, szerokość listwy min.  6 mm op. min. 50 szt.  .......................................................................................................
         nazwa asortymentu - wypełnia Wykonawca 
                    </t>
  </si>
  <si>
    <t>74.</t>
  </si>
  <si>
    <t xml:space="preserve">grzbiety wsuwane  -listwy plastikowe z jedną zaokrągloną końcówką, format A-4, szerokość listwy  min. 10 mm op. 50 min.  szt. .......................................................................................................
           nazwa asortymentu - wypełnia Wykonawca 
                    </t>
  </si>
  <si>
    <t>75.</t>
  </si>
  <si>
    <t xml:space="preserve">grzbiety wsuwane  -listwy plastikowe z jedną zaokrągloną końcówką, format A-4, szerokość listwy  min. 12 mm op. min. 25 szt. .......................................................................................................
          nazwa asortymentu - wypełnia Wykonawca 
                    </t>
  </si>
  <si>
    <t>76.</t>
  </si>
  <si>
    <t xml:space="preserve">grzbiety wsuwane - listwy plastikowe z jedną zaokrągloną końcówką, format A-4, szerokość listwy  min. 14 mm op. min.  50 szt. .......................................................................................................
        nazwa asortymentu - wypełnia Wykonawca 
                    </t>
  </si>
  <si>
    <t>77.</t>
  </si>
  <si>
    <t xml:space="preserve">folia do laminowania w formacie A-4 błyszcząca op. (min. 100 szt.) .......................................................................................................
    nazwa asortymentu - wypełnia Wykonawca  
                    </t>
  </si>
  <si>
    <t>78.</t>
  </si>
  <si>
    <t xml:space="preserve">folia do laminowania w formacie A-5 błyszcząca op. (min.100 szt.) .......................................................................................................
        nazwa asortymentu - wypełnia Wykonawca 
                    </t>
  </si>
  <si>
    <t>79.</t>
  </si>
  <si>
    <t xml:space="preserve">taśma pakowa - brązowa z klejem min. 48 mm x 50 m .......................................................................................................
    nazwa asortymentu - wypełnia Wykonawca  
                    </t>
  </si>
  <si>
    <t>szt</t>
  </si>
  <si>
    <t>80.</t>
  </si>
  <si>
    <t xml:space="preserve">sznurek pakowy min. 80 m .......................................................................................................
          nazwa asortymentu - wypełnia Wykonawca 
                    </t>
  </si>
  <si>
    <t>81.</t>
  </si>
  <si>
    <t xml:space="preserve">papier pakowy makulaturowy szary o wymiarach arkusza min.  100x130 cm, gramatura 80 g/m2, opakowanie min. 5 kg (tj. ok. 35 arkuszy) .......................................................................................................
          nazwa asortymentu - wypełnia Wykonawca 
                    </t>
  </si>
  <si>
    <t>82.</t>
  </si>
  <si>
    <t xml:space="preserve">gumki recpturki min.  220x1,5x4  mm  op. 1 kg .......................................................................................................
          nazwa asortymentu - wypełnia Wykonawca 
                    </t>
  </si>
  <si>
    <t>83.</t>
  </si>
  <si>
    <t xml:space="preserve">folia do laminowania błyszcząca A3   (op. min.100 szt.) .......................................................................................................
       nazwa asortymentu - wypełnia Wykonawca  
                    </t>
  </si>
  <si>
    <t>84.</t>
  </si>
  <si>
    <t xml:space="preserve">segregator w formacie A-3, poziomy szerokość grzbietu min. 7, cm, wwymiary min 31x47 oklejony na zewnątrz kolorową folią, mechanizm dźwigniowy, na grzbiecie kieszeń foliowa na wymienną etykietę dwustronną, różne  kolory    
......................................................................................................
         nazwa asortymentu - wypełnia Wykonawca                                                      </t>
  </si>
  <si>
    <t>85.</t>
  </si>
  <si>
    <r>
      <t>f</t>
    </r>
    <r>
      <rPr>
        <sz val="7"/>
        <rFont val="Verdana"/>
        <family val="2"/>
        <charset val="238"/>
      </rPr>
      <t xml:space="preserve">olia do pakowania STRETCH, czarna, min. 3 kg .......................................................................................................
         nazwa asortymentu - wypełnia Wykonawca </t>
    </r>
  </si>
  <si>
    <t xml:space="preserve">Formularz cenowy na sukcesywne dostawy artykułów biurowych  do  siedziby Oddziału w Warszawie i podległych jednostek terenowych </t>
  </si>
  <si>
    <t>WARTOŚĆ VAT</t>
  </si>
  <si>
    <t>WARTOŚĆ BRUTTO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</si>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</sst>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7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0" fillId="0" borderId="4" xfId="0" applyBorder="1"/>
    <xf numFmtId="164" fontId="2" fillId="5" borderId="2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7" fillId="4" borderId="4" xfId="0" applyNumberFormat="1" applyFont="1" applyFill="1" applyBorder="1"/>
    <xf numFmtId="0" fontId="0" fillId="4" borderId="4" xfId="0" applyFill="1" applyBorder="1"/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7A943-6762-4F5B-80B0-CAB251C3AC0E}">
  <dimension ref="A1:V97"/>
  <sheetViews>
    <sheetView tabSelected="1" topLeftCell="A65" workbookViewId="0">
      <selection activeCell="O32" sqref="O32"/>
    </sheetView>
  </sheetViews>
  <sheetFormatPr defaultRowHeight="15" x14ac:dyDescent="0.25"/>
  <cols>
    <col min="2" max="2" width="50.7109375" customWidth="1"/>
    <col min="21" max="22" width="20.7109375" customWidth="1"/>
  </cols>
  <sheetData>
    <row r="1" spans="1:22" x14ac:dyDescent="0.25">
      <c r="A1" s="28" t="s">
        <v>197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1"/>
      <c r="V1" s="1"/>
    </row>
    <row r="2" spans="1:22" ht="31.5" x14ac:dyDescent="0.25">
      <c r="A2" s="2" t="s">
        <v>0</v>
      </c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6" t="s">
        <v>19</v>
      </c>
      <c r="U2" s="7" t="s">
        <v>20</v>
      </c>
      <c r="V2" s="7" t="s">
        <v>21</v>
      </c>
    </row>
    <row r="3" spans="1:22" ht="60" customHeight="1" x14ac:dyDescent="0.25">
      <c r="A3" s="2" t="s">
        <v>22</v>
      </c>
      <c r="B3" s="8" t="s">
        <v>23</v>
      </c>
      <c r="C3" s="9" t="s">
        <v>24</v>
      </c>
      <c r="D3" s="10">
        <v>1000</v>
      </c>
      <c r="E3" s="10">
        <v>60</v>
      </c>
      <c r="F3" s="10">
        <v>60</v>
      </c>
      <c r="G3" s="10">
        <v>60</v>
      </c>
      <c r="H3" s="10">
        <v>60</v>
      </c>
      <c r="I3" s="10">
        <v>60</v>
      </c>
      <c r="J3" s="10">
        <v>60</v>
      </c>
      <c r="K3" s="10">
        <v>60</v>
      </c>
      <c r="L3" s="10">
        <v>60</v>
      </c>
      <c r="M3" s="10">
        <v>60</v>
      </c>
      <c r="N3" s="10">
        <v>60</v>
      </c>
      <c r="O3" s="10">
        <v>60</v>
      </c>
      <c r="P3" s="10">
        <v>60</v>
      </c>
      <c r="Q3" s="10">
        <v>60</v>
      </c>
      <c r="R3" s="10">
        <v>60</v>
      </c>
      <c r="S3" s="10">
        <v>60</v>
      </c>
      <c r="T3" s="11">
        <f t="shared" ref="T3:T36" si="0">SUM(D3:S3)</f>
        <v>1900</v>
      </c>
      <c r="U3" s="12"/>
      <c r="V3" s="23"/>
    </row>
    <row r="4" spans="1:22" ht="60" customHeight="1" x14ac:dyDescent="0.25">
      <c r="A4" s="2" t="s">
        <v>25</v>
      </c>
      <c r="B4" s="8" t="s">
        <v>26</v>
      </c>
      <c r="C4" s="9" t="s">
        <v>24</v>
      </c>
      <c r="D4" s="10">
        <v>200</v>
      </c>
      <c r="E4" s="10">
        <v>10</v>
      </c>
      <c r="F4" s="10">
        <v>10</v>
      </c>
      <c r="G4" s="10">
        <v>10</v>
      </c>
      <c r="H4" s="10">
        <v>10</v>
      </c>
      <c r="I4" s="10">
        <v>10</v>
      </c>
      <c r="J4" s="10">
        <v>10</v>
      </c>
      <c r="K4" s="10">
        <v>10</v>
      </c>
      <c r="L4" s="10">
        <v>10</v>
      </c>
      <c r="M4" s="10">
        <v>10</v>
      </c>
      <c r="N4" s="10">
        <v>10</v>
      </c>
      <c r="O4" s="10">
        <v>10</v>
      </c>
      <c r="P4" s="10">
        <v>10</v>
      </c>
      <c r="Q4" s="10">
        <v>10</v>
      </c>
      <c r="R4" s="10">
        <v>10</v>
      </c>
      <c r="S4" s="10">
        <v>10</v>
      </c>
      <c r="T4" s="11">
        <f t="shared" si="0"/>
        <v>350</v>
      </c>
      <c r="U4" s="12"/>
      <c r="V4" s="23"/>
    </row>
    <row r="5" spans="1:22" ht="60" customHeight="1" x14ac:dyDescent="0.25">
      <c r="A5" s="2" t="s">
        <v>27</v>
      </c>
      <c r="B5" s="8" t="s">
        <v>28</v>
      </c>
      <c r="C5" s="9" t="s">
        <v>24</v>
      </c>
      <c r="D5" s="10">
        <v>100</v>
      </c>
      <c r="E5" s="10">
        <v>10</v>
      </c>
      <c r="F5" s="10">
        <v>10</v>
      </c>
      <c r="G5" s="10">
        <v>10</v>
      </c>
      <c r="H5" s="10">
        <v>10</v>
      </c>
      <c r="I5" s="10">
        <v>10</v>
      </c>
      <c r="J5" s="10">
        <v>10</v>
      </c>
      <c r="K5" s="10">
        <v>10</v>
      </c>
      <c r="L5" s="10">
        <v>10</v>
      </c>
      <c r="M5" s="10">
        <v>10</v>
      </c>
      <c r="N5" s="10">
        <v>10</v>
      </c>
      <c r="O5" s="10">
        <v>10</v>
      </c>
      <c r="P5" s="10">
        <v>10</v>
      </c>
      <c r="Q5" s="10">
        <v>10</v>
      </c>
      <c r="R5" s="10">
        <v>10</v>
      </c>
      <c r="S5" s="10">
        <v>10</v>
      </c>
      <c r="T5" s="11">
        <f t="shared" si="0"/>
        <v>250</v>
      </c>
      <c r="U5" s="12"/>
      <c r="V5" s="23"/>
    </row>
    <row r="6" spans="1:22" ht="60" customHeight="1" x14ac:dyDescent="0.25">
      <c r="A6" s="2" t="s">
        <v>29</v>
      </c>
      <c r="B6" s="8" t="s">
        <v>30</v>
      </c>
      <c r="C6" s="9" t="s">
        <v>24</v>
      </c>
      <c r="D6" s="10">
        <v>200</v>
      </c>
      <c r="E6" s="10">
        <v>10</v>
      </c>
      <c r="F6" s="10">
        <v>10</v>
      </c>
      <c r="G6" s="10">
        <v>10</v>
      </c>
      <c r="H6" s="10">
        <v>10</v>
      </c>
      <c r="I6" s="10">
        <v>10</v>
      </c>
      <c r="J6" s="10">
        <v>10</v>
      </c>
      <c r="K6" s="10">
        <v>10</v>
      </c>
      <c r="L6" s="10">
        <v>10</v>
      </c>
      <c r="M6" s="10">
        <v>10</v>
      </c>
      <c r="N6" s="10">
        <v>10</v>
      </c>
      <c r="O6" s="10">
        <v>10</v>
      </c>
      <c r="P6" s="10">
        <v>10</v>
      </c>
      <c r="Q6" s="10">
        <v>10</v>
      </c>
      <c r="R6" s="10">
        <v>10</v>
      </c>
      <c r="S6" s="10">
        <v>10</v>
      </c>
      <c r="T6" s="11">
        <f t="shared" si="0"/>
        <v>350</v>
      </c>
      <c r="U6" s="13"/>
      <c r="V6" s="23"/>
    </row>
    <row r="7" spans="1:22" ht="60" customHeight="1" x14ac:dyDescent="0.25">
      <c r="A7" s="2" t="s">
        <v>31</v>
      </c>
      <c r="B7" s="8" t="s">
        <v>32</v>
      </c>
      <c r="C7" s="9" t="s">
        <v>24</v>
      </c>
      <c r="D7" s="10">
        <v>100</v>
      </c>
      <c r="E7" s="10">
        <v>10</v>
      </c>
      <c r="F7" s="10">
        <v>10</v>
      </c>
      <c r="G7" s="10">
        <v>10</v>
      </c>
      <c r="H7" s="10">
        <v>10</v>
      </c>
      <c r="I7" s="10">
        <v>10</v>
      </c>
      <c r="J7" s="10">
        <v>10</v>
      </c>
      <c r="K7" s="10">
        <v>10</v>
      </c>
      <c r="L7" s="10">
        <v>10</v>
      </c>
      <c r="M7" s="10">
        <v>10</v>
      </c>
      <c r="N7" s="10">
        <v>10</v>
      </c>
      <c r="O7" s="10">
        <v>10</v>
      </c>
      <c r="P7" s="10">
        <v>10</v>
      </c>
      <c r="Q7" s="10">
        <v>10</v>
      </c>
      <c r="R7" s="10">
        <v>10</v>
      </c>
      <c r="S7" s="10">
        <v>10</v>
      </c>
      <c r="T7" s="11">
        <f t="shared" si="0"/>
        <v>250</v>
      </c>
      <c r="U7" s="12"/>
      <c r="V7" s="23"/>
    </row>
    <row r="8" spans="1:22" ht="60" customHeight="1" x14ac:dyDescent="0.25">
      <c r="A8" s="2" t="s">
        <v>33</v>
      </c>
      <c r="B8" s="8" t="s">
        <v>34</v>
      </c>
      <c r="C8" s="9" t="s">
        <v>24</v>
      </c>
      <c r="D8" s="10">
        <v>500</v>
      </c>
      <c r="E8" s="10">
        <v>50</v>
      </c>
      <c r="F8" s="10">
        <v>50</v>
      </c>
      <c r="G8" s="10">
        <v>50</v>
      </c>
      <c r="H8" s="10">
        <v>50</v>
      </c>
      <c r="I8" s="10">
        <v>50</v>
      </c>
      <c r="J8" s="10">
        <v>50</v>
      </c>
      <c r="K8" s="10">
        <v>50</v>
      </c>
      <c r="L8" s="10">
        <v>50</v>
      </c>
      <c r="M8" s="10">
        <v>50</v>
      </c>
      <c r="N8" s="10">
        <v>50</v>
      </c>
      <c r="O8" s="10">
        <v>50</v>
      </c>
      <c r="P8" s="10">
        <v>50</v>
      </c>
      <c r="Q8" s="10">
        <v>50</v>
      </c>
      <c r="R8" s="10">
        <v>50</v>
      </c>
      <c r="S8" s="10">
        <v>50</v>
      </c>
      <c r="T8" s="11">
        <f t="shared" si="0"/>
        <v>1250</v>
      </c>
      <c r="U8" s="12"/>
      <c r="V8" s="23"/>
    </row>
    <row r="9" spans="1:22" ht="60" customHeight="1" x14ac:dyDescent="0.25">
      <c r="A9" s="2" t="s">
        <v>35</v>
      </c>
      <c r="B9" s="8" t="s">
        <v>36</v>
      </c>
      <c r="C9" s="3" t="s">
        <v>24</v>
      </c>
      <c r="D9" s="14">
        <v>500</v>
      </c>
      <c r="E9" s="10">
        <v>50</v>
      </c>
      <c r="F9" s="10">
        <v>50</v>
      </c>
      <c r="G9" s="10">
        <v>50</v>
      </c>
      <c r="H9" s="10">
        <v>50</v>
      </c>
      <c r="I9" s="10">
        <v>50</v>
      </c>
      <c r="J9" s="10">
        <v>50</v>
      </c>
      <c r="K9" s="10">
        <v>50</v>
      </c>
      <c r="L9" s="10">
        <v>50</v>
      </c>
      <c r="M9" s="10">
        <v>50</v>
      </c>
      <c r="N9" s="10">
        <v>50</v>
      </c>
      <c r="O9" s="10">
        <v>50</v>
      </c>
      <c r="P9" s="10">
        <v>50</v>
      </c>
      <c r="Q9" s="10">
        <v>50</v>
      </c>
      <c r="R9" s="10">
        <v>50</v>
      </c>
      <c r="S9" s="10">
        <v>50</v>
      </c>
      <c r="T9" s="11">
        <f t="shared" si="0"/>
        <v>1250</v>
      </c>
      <c r="U9" s="12"/>
      <c r="V9" s="23"/>
    </row>
    <row r="10" spans="1:22" ht="60" customHeight="1" x14ac:dyDescent="0.25">
      <c r="A10" s="2" t="s">
        <v>37</v>
      </c>
      <c r="B10" s="15" t="s">
        <v>38</v>
      </c>
      <c r="C10" s="14" t="s">
        <v>39</v>
      </c>
      <c r="D10" s="14">
        <v>60</v>
      </c>
      <c r="E10" s="10">
        <v>50</v>
      </c>
      <c r="F10" s="10">
        <v>50</v>
      </c>
      <c r="G10" s="10">
        <v>50</v>
      </c>
      <c r="H10" s="10">
        <v>50</v>
      </c>
      <c r="I10" s="10">
        <v>50</v>
      </c>
      <c r="J10" s="10">
        <v>50</v>
      </c>
      <c r="K10" s="10">
        <v>50</v>
      </c>
      <c r="L10" s="10">
        <v>50</v>
      </c>
      <c r="M10" s="10">
        <v>50</v>
      </c>
      <c r="N10" s="10">
        <v>50</v>
      </c>
      <c r="O10" s="10">
        <v>50</v>
      </c>
      <c r="P10" s="10">
        <v>50</v>
      </c>
      <c r="Q10" s="10">
        <v>50</v>
      </c>
      <c r="R10" s="10">
        <v>50</v>
      </c>
      <c r="S10" s="10">
        <v>50</v>
      </c>
      <c r="T10" s="11">
        <f t="shared" si="0"/>
        <v>810</v>
      </c>
      <c r="U10" s="12"/>
      <c r="V10" s="23"/>
    </row>
    <row r="11" spans="1:22" ht="60" customHeight="1" x14ac:dyDescent="0.25">
      <c r="A11" s="2" t="s">
        <v>40</v>
      </c>
      <c r="B11" s="8" t="s">
        <v>41</v>
      </c>
      <c r="C11" s="9" t="s">
        <v>42</v>
      </c>
      <c r="D11" s="16">
        <v>300</v>
      </c>
      <c r="E11" s="10">
        <v>20</v>
      </c>
      <c r="F11" s="10">
        <v>50</v>
      </c>
      <c r="G11" s="10">
        <v>50</v>
      </c>
      <c r="H11" s="10">
        <v>50</v>
      </c>
      <c r="I11" s="10">
        <v>50</v>
      </c>
      <c r="J11" s="10">
        <v>50</v>
      </c>
      <c r="K11" s="10">
        <v>50</v>
      </c>
      <c r="L11" s="10">
        <v>50</v>
      </c>
      <c r="M11" s="10">
        <v>50</v>
      </c>
      <c r="N11" s="10">
        <v>50</v>
      </c>
      <c r="O11" s="10">
        <v>50</v>
      </c>
      <c r="P11" s="10">
        <v>50</v>
      </c>
      <c r="Q11" s="10">
        <v>50</v>
      </c>
      <c r="R11" s="10">
        <v>50</v>
      </c>
      <c r="S11" s="10">
        <v>50</v>
      </c>
      <c r="T11" s="11">
        <f t="shared" si="0"/>
        <v>1020</v>
      </c>
      <c r="U11" s="12"/>
      <c r="V11" s="23"/>
    </row>
    <row r="12" spans="1:22" ht="60" customHeight="1" x14ac:dyDescent="0.25">
      <c r="A12" s="2" t="s">
        <v>43</v>
      </c>
      <c r="B12" s="8" t="s">
        <v>44</v>
      </c>
      <c r="C12" s="3" t="s">
        <v>24</v>
      </c>
      <c r="D12" s="14">
        <v>100</v>
      </c>
      <c r="E12" s="10">
        <v>20</v>
      </c>
      <c r="F12" s="10">
        <v>20</v>
      </c>
      <c r="G12" s="10">
        <v>20</v>
      </c>
      <c r="H12" s="10">
        <v>20</v>
      </c>
      <c r="I12" s="14">
        <v>20</v>
      </c>
      <c r="J12" s="10">
        <v>20</v>
      </c>
      <c r="K12" s="10">
        <v>20</v>
      </c>
      <c r="L12" s="14">
        <v>20</v>
      </c>
      <c r="M12" s="10">
        <v>20</v>
      </c>
      <c r="N12" s="9">
        <v>20</v>
      </c>
      <c r="O12" s="14">
        <v>20</v>
      </c>
      <c r="P12" s="10">
        <v>20</v>
      </c>
      <c r="Q12" s="10">
        <v>20</v>
      </c>
      <c r="R12" s="10">
        <v>20</v>
      </c>
      <c r="S12" s="10">
        <v>20</v>
      </c>
      <c r="T12" s="11">
        <f t="shared" si="0"/>
        <v>400</v>
      </c>
      <c r="U12" s="12"/>
      <c r="V12" s="23"/>
    </row>
    <row r="13" spans="1:22" ht="60" customHeight="1" x14ac:dyDescent="0.25">
      <c r="A13" s="2" t="s">
        <v>45</v>
      </c>
      <c r="B13" s="8" t="s">
        <v>46</v>
      </c>
      <c r="C13" s="2" t="s">
        <v>24</v>
      </c>
      <c r="D13" s="16">
        <v>100</v>
      </c>
      <c r="E13" s="10">
        <v>10</v>
      </c>
      <c r="F13" s="10">
        <v>10</v>
      </c>
      <c r="G13" s="10">
        <v>10</v>
      </c>
      <c r="H13" s="10">
        <v>10</v>
      </c>
      <c r="I13" s="16">
        <v>10</v>
      </c>
      <c r="J13" s="10">
        <v>10</v>
      </c>
      <c r="K13" s="10">
        <v>10</v>
      </c>
      <c r="L13" s="16">
        <v>10</v>
      </c>
      <c r="M13" s="10">
        <v>10</v>
      </c>
      <c r="N13" s="9">
        <v>10</v>
      </c>
      <c r="O13" s="16">
        <v>10</v>
      </c>
      <c r="P13" s="10">
        <v>10</v>
      </c>
      <c r="Q13" s="10">
        <v>10</v>
      </c>
      <c r="R13" s="10">
        <v>10</v>
      </c>
      <c r="S13" s="10">
        <v>10</v>
      </c>
      <c r="T13" s="11">
        <f t="shared" si="0"/>
        <v>250</v>
      </c>
      <c r="U13" s="12"/>
      <c r="V13" s="23"/>
    </row>
    <row r="14" spans="1:22" ht="60" customHeight="1" x14ac:dyDescent="0.25">
      <c r="A14" s="2" t="s">
        <v>47</v>
      </c>
      <c r="B14" s="8" t="s">
        <v>48</v>
      </c>
      <c r="C14" s="2" t="s">
        <v>24</v>
      </c>
      <c r="D14" s="16">
        <v>50</v>
      </c>
      <c r="E14" s="10">
        <v>5</v>
      </c>
      <c r="F14" s="10">
        <v>5</v>
      </c>
      <c r="G14" s="10">
        <v>5</v>
      </c>
      <c r="H14" s="10">
        <v>5</v>
      </c>
      <c r="I14" s="16">
        <v>5</v>
      </c>
      <c r="J14" s="10">
        <v>5</v>
      </c>
      <c r="K14" s="10">
        <v>5</v>
      </c>
      <c r="L14" s="16">
        <v>5</v>
      </c>
      <c r="M14" s="10">
        <v>5</v>
      </c>
      <c r="N14" s="9">
        <v>5</v>
      </c>
      <c r="O14" s="16">
        <v>5</v>
      </c>
      <c r="P14" s="10">
        <v>5</v>
      </c>
      <c r="Q14" s="10">
        <v>5</v>
      </c>
      <c r="R14" s="10">
        <v>5</v>
      </c>
      <c r="S14" s="10">
        <v>5</v>
      </c>
      <c r="T14" s="11">
        <f t="shared" si="0"/>
        <v>125</v>
      </c>
      <c r="U14" s="12"/>
      <c r="V14" s="23"/>
    </row>
    <row r="15" spans="1:22" ht="60" customHeight="1" x14ac:dyDescent="0.25">
      <c r="A15" s="2" t="s">
        <v>49</v>
      </c>
      <c r="B15" s="8" t="s">
        <v>50</v>
      </c>
      <c r="C15" s="2" t="s">
        <v>24</v>
      </c>
      <c r="D15" s="16">
        <v>5</v>
      </c>
      <c r="E15" s="10">
        <v>1</v>
      </c>
      <c r="F15" s="10">
        <v>1</v>
      </c>
      <c r="G15" s="10">
        <v>1</v>
      </c>
      <c r="H15" s="10">
        <v>1</v>
      </c>
      <c r="I15" s="10">
        <v>1</v>
      </c>
      <c r="J15" s="10">
        <v>1</v>
      </c>
      <c r="K15" s="10">
        <v>1</v>
      </c>
      <c r="L15" s="10">
        <v>1</v>
      </c>
      <c r="M15" s="10">
        <v>1</v>
      </c>
      <c r="N15" s="10">
        <v>1</v>
      </c>
      <c r="O15" s="10">
        <v>1</v>
      </c>
      <c r="P15" s="10">
        <v>1</v>
      </c>
      <c r="Q15" s="10">
        <v>1</v>
      </c>
      <c r="R15" s="10">
        <v>1</v>
      </c>
      <c r="S15" s="10">
        <v>1</v>
      </c>
      <c r="T15" s="11">
        <f t="shared" si="0"/>
        <v>20</v>
      </c>
      <c r="U15" s="12"/>
      <c r="V15" s="23"/>
    </row>
    <row r="16" spans="1:22" ht="60" customHeight="1" x14ac:dyDescent="0.25">
      <c r="A16" s="2" t="s">
        <v>51</v>
      </c>
      <c r="B16" s="8" t="s">
        <v>52</v>
      </c>
      <c r="C16" s="2" t="s">
        <v>24</v>
      </c>
      <c r="D16" s="16">
        <v>10</v>
      </c>
      <c r="E16" s="10">
        <v>2</v>
      </c>
      <c r="F16" s="10">
        <v>2</v>
      </c>
      <c r="G16" s="10">
        <v>2</v>
      </c>
      <c r="H16" s="10">
        <v>2</v>
      </c>
      <c r="I16" s="10">
        <v>2</v>
      </c>
      <c r="J16" s="10">
        <v>2</v>
      </c>
      <c r="K16" s="10">
        <v>2</v>
      </c>
      <c r="L16" s="10">
        <v>2</v>
      </c>
      <c r="M16" s="10">
        <v>2</v>
      </c>
      <c r="N16" s="10">
        <v>2</v>
      </c>
      <c r="O16" s="10">
        <v>2</v>
      </c>
      <c r="P16" s="10">
        <v>2</v>
      </c>
      <c r="Q16" s="10">
        <v>2</v>
      </c>
      <c r="R16" s="10">
        <v>2</v>
      </c>
      <c r="S16" s="10">
        <v>2</v>
      </c>
      <c r="T16" s="11">
        <f t="shared" si="0"/>
        <v>40</v>
      </c>
      <c r="U16" s="12"/>
      <c r="V16" s="23"/>
    </row>
    <row r="17" spans="1:22" ht="60" customHeight="1" x14ac:dyDescent="0.25">
      <c r="A17" s="2" t="s">
        <v>53</v>
      </c>
      <c r="B17" s="8" t="s">
        <v>54</v>
      </c>
      <c r="C17" s="2" t="s">
        <v>24</v>
      </c>
      <c r="D17" s="16">
        <v>100</v>
      </c>
      <c r="E17" s="10">
        <v>20</v>
      </c>
      <c r="F17" s="10">
        <v>20</v>
      </c>
      <c r="G17" s="10">
        <v>20</v>
      </c>
      <c r="H17" s="10">
        <v>20</v>
      </c>
      <c r="I17" s="10">
        <v>20</v>
      </c>
      <c r="J17" s="10">
        <v>20</v>
      </c>
      <c r="K17" s="10">
        <v>20</v>
      </c>
      <c r="L17" s="10">
        <v>20</v>
      </c>
      <c r="M17" s="10">
        <v>20</v>
      </c>
      <c r="N17" s="10">
        <v>20</v>
      </c>
      <c r="O17" s="10">
        <v>20</v>
      </c>
      <c r="P17" s="10">
        <v>20</v>
      </c>
      <c r="Q17" s="10">
        <v>20</v>
      </c>
      <c r="R17" s="10">
        <v>20</v>
      </c>
      <c r="S17" s="10">
        <v>20</v>
      </c>
      <c r="T17" s="11">
        <f t="shared" si="0"/>
        <v>400</v>
      </c>
      <c r="U17" s="12"/>
      <c r="V17" s="23"/>
    </row>
    <row r="18" spans="1:22" ht="60" customHeight="1" x14ac:dyDescent="0.25">
      <c r="A18" s="2" t="s">
        <v>55</v>
      </c>
      <c r="B18" s="8" t="s">
        <v>56</v>
      </c>
      <c r="C18" s="2" t="s">
        <v>24</v>
      </c>
      <c r="D18" s="16">
        <v>350</v>
      </c>
      <c r="E18" s="10">
        <v>40</v>
      </c>
      <c r="F18" s="10">
        <v>40</v>
      </c>
      <c r="G18" s="10">
        <v>40</v>
      </c>
      <c r="H18" s="10">
        <v>40</v>
      </c>
      <c r="I18" s="10">
        <v>40</v>
      </c>
      <c r="J18" s="10">
        <v>40</v>
      </c>
      <c r="K18" s="10">
        <v>40</v>
      </c>
      <c r="L18" s="10">
        <v>40</v>
      </c>
      <c r="M18" s="10">
        <v>40</v>
      </c>
      <c r="N18" s="10">
        <v>40</v>
      </c>
      <c r="O18" s="10">
        <v>40</v>
      </c>
      <c r="P18" s="10">
        <v>40</v>
      </c>
      <c r="Q18" s="10">
        <v>40</v>
      </c>
      <c r="R18" s="10">
        <v>40</v>
      </c>
      <c r="S18" s="10">
        <v>40</v>
      </c>
      <c r="T18" s="11">
        <f t="shared" si="0"/>
        <v>950</v>
      </c>
      <c r="U18" s="12"/>
      <c r="V18" s="23"/>
    </row>
    <row r="19" spans="1:22" ht="60" customHeight="1" x14ac:dyDescent="0.25">
      <c r="A19" s="2" t="s">
        <v>57</v>
      </c>
      <c r="B19" s="8" t="s">
        <v>58</v>
      </c>
      <c r="C19" s="2" t="s">
        <v>24</v>
      </c>
      <c r="D19" s="16">
        <v>4000</v>
      </c>
      <c r="E19" s="10">
        <v>200</v>
      </c>
      <c r="F19" s="10">
        <v>120</v>
      </c>
      <c r="G19" s="10">
        <v>120</v>
      </c>
      <c r="H19" s="10">
        <v>120</v>
      </c>
      <c r="I19" s="10">
        <v>120</v>
      </c>
      <c r="J19" s="10">
        <v>120</v>
      </c>
      <c r="K19" s="10">
        <v>120</v>
      </c>
      <c r="L19" s="10">
        <v>120</v>
      </c>
      <c r="M19" s="10">
        <v>120</v>
      </c>
      <c r="N19" s="10">
        <v>120</v>
      </c>
      <c r="O19" s="10">
        <v>120</v>
      </c>
      <c r="P19" s="10">
        <v>120</v>
      </c>
      <c r="Q19" s="10">
        <v>120</v>
      </c>
      <c r="R19" s="10">
        <v>120</v>
      </c>
      <c r="S19" s="10">
        <v>120</v>
      </c>
      <c r="T19" s="11">
        <f t="shared" si="0"/>
        <v>5880</v>
      </c>
      <c r="U19" s="12"/>
      <c r="V19" s="23"/>
    </row>
    <row r="20" spans="1:22" ht="60" customHeight="1" x14ac:dyDescent="0.25">
      <c r="A20" s="2" t="s">
        <v>59</v>
      </c>
      <c r="B20" s="8" t="s">
        <v>60</v>
      </c>
      <c r="C20" s="2" t="s">
        <v>39</v>
      </c>
      <c r="D20" s="16">
        <v>50</v>
      </c>
      <c r="E20" s="10">
        <v>20</v>
      </c>
      <c r="F20" s="10">
        <v>10</v>
      </c>
      <c r="G20" s="10">
        <v>10</v>
      </c>
      <c r="H20" s="10">
        <v>10</v>
      </c>
      <c r="I20" s="10">
        <v>10</v>
      </c>
      <c r="J20" s="10">
        <v>10</v>
      </c>
      <c r="K20" s="10">
        <v>10</v>
      </c>
      <c r="L20" s="10">
        <v>10</v>
      </c>
      <c r="M20" s="10">
        <v>10</v>
      </c>
      <c r="N20" s="10">
        <v>10</v>
      </c>
      <c r="O20" s="10">
        <v>10</v>
      </c>
      <c r="P20" s="10">
        <v>10</v>
      </c>
      <c r="Q20" s="10">
        <v>10</v>
      </c>
      <c r="R20" s="10">
        <v>10</v>
      </c>
      <c r="S20" s="10">
        <v>10</v>
      </c>
      <c r="T20" s="11">
        <f t="shared" si="0"/>
        <v>210</v>
      </c>
      <c r="U20" s="12"/>
      <c r="V20" s="23"/>
    </row>
    <row r="21" spans="1:22" ht="60" customHeight="1" x14ac:dyDescent="0.25">
      <c r="A21" s="2" t="s">
        <v>61</v>
      </c>
      <c r="B21" s="8" t="s">
        <v>62</v>
      </c>
      <c r="C21" s="2" t="s">
        <v>39</v>
      </c>
      <c r="D21" s="16">
        <v>200</v>
      </c>
      <c r="E21" s="10">
        <v>20</v>
      </c>
      <c r="F21" s="10">
        <v>20</v>
      </c>
      <c r="G21" s="10">
        <v>20</v>
      </c>
      <c r="H21" s="10">
        <v>20</v>
      </c>
      <c r="I21" s="10">
        <v>20</v>
      </c>
      <c r="J21" s="10">
        <v>20</v>
      </c>
      <c r="K21" s="10">
        <v>20</v>
      </c>
      <c r="L21" s="10">
        <v>20</v>
      </c>
      <c r="M21" s="10">
        <v>20</v>
      </c>
      <c r="N21" s="10">
        <v>20</v>
      </c>
      <c r="O21" s="10">
        <v>20</v>
      </c>
      <c r="P21" s="10">
        <v>20</v>
      </c>
      <c r="Q21" s="10">
        <v>20</v>
      </c>
      <c r="R21" s="10">
        <v>20</v>
      </c>
      <c r="S21" s="10">
        <v>20</v>
      </c>
      <c r="T21" s="11">
        <f t="shared" si="0"/>
        <v>500</v>
      </c>
      <c r="U21" s="12"/>
      <c r="V21" s="23"/>
    </row>
    <row r="22" spans="1:22" ht="60" customHeight="1" x14ac:dyDescent="0.25">
      <c r="A22" s="2" t="s">
        <v>63</v>
      </c>
      <c r="B22" s="8" t="s">
        <v>64</v>
      </c>
      <c r="C22" s="2" t="s">
        <v>24</v>
      </c>
      <c r="D22" s="16">
        <v>100</v>
      </c>
      <c r="E22" s="10">
        <v>10</v>
      </c>
      <c r="F22" s="10">
        <v>10</v>
      </c>
      <c r="G22" s="10">
        <v>10</v>
      </c>
      <c r="H22" s="10">
        <v>10</v>
      </c>
      <c r="I22" s="16">
        <v>10</v>
      </c>
      <c r="J22" s="10">
        <v>10</v>
      </c>
      <c r="K22" s="10">
        <v>10</v>
      </c>
      <c r="L22" s="16">
        <v>10</v>
      </c>
      <c r="M22" s="10">
        <v>10</v>
      </c>
      <c r="N22" s="9">
        <v>10</v>
      </c>
      <c r="O22" s="16">
        <v>10</v>
      </c>
      <c r="P22" s="10">
        <v>10</v>
      </c>
      <c r="Q22" s="10">
        <v>10</v>
      </c>
      <c r="R22" s="10">
        <v>10</v>
      </c>
      <c r="S22" s="10">
        <v>10</v>
      </c>
      <c r="T22" s="11">
        <f t="shared" si="0"/>
        <v>250</v>
      </c>
      <c r="U22" s="12"/>
      <c r="V22" s="23"/>
    </row>
    <row r="23" spans="1:22" ht="60" customHeight="1" x14ac:dyDescent="0.25">
      <c r="A23" s="2" t="s">
        <v>65</v>
      </c>
      <c r="B23" s="8" t="s">
        <v>66</v>
      </c>
      <c r="C23" s="2" t="s">
        <v>24</v>
      </c>
      <c r="D23" s="16">
        <v>100</v>
      </c>
      <c r="E23" s="10">
        <v>5</v>
      </c>
      <c r="F23" s="10">
        <v>5</v>
      </c>
      <c r="G23" s="10">
        <v>5</v>
      </c>
      <c r="H23" s="10">
        <v>5</v>
      </c>
      <c r="I23" s="10">
        <v>5</v>
      </c>
      <c r="J23" s="10">
        <v>5</v>
      </c>
      <c r="K23" s="10">
        <v>5</v>
      </c>
      <c r="L23" s="10">
        <v>5</v>
      </c>
      <c r="M23" s="10">
        <v>5</v>
      </c>
      <c r="N23" s="10">
        <v>5</v>
      </c>
      <c r="O23" s="10">
        <v>5</v>
      </c>
      <c r="P23" s="10">
        <v>5</v>
      </c>
      <c r="Q23" s="10">
        <v>5</v>
      </c>
      <c r="R23" s="10">
        <v>5</v>
      </c>
      <c r="S23" s="10">
        <v>5</v>
      </c>
      <c r="T23" s="11">
        <f t="shared" si="0"/>
        <v>175</v>
      </c>
      <c r="U23" s="12"/>
      <c r="V23" s="23"/>
    </row>
    <row r="24" spans="1:22" ht="60" customHeight="1" x14ac:dyDescent="0.25">
      <c r="A24" s="2" t="s">
        <v>67</v>
      </c>
      <c r="B24" s="17" t="s">
        <v>68</v>
      </c>
      <c r="C24" s="16" t="s">
        <v>24</v>
      </c>
      <c r="D24" s="16">
        <v>80</v>
      </c>
      <c r="E24" s="10">
        <v>10</v>
      </c>
      <c r="F24" s="10">
        <v>10</v>
      </c>
      <c r="G24" s="10">
        <v>10</v>
      </c>
      <c r="H24" s="10">
        <v>10</v>
      </c>
      <c r="I24" s="10">
        <v>10</v>
      </c>
      <c r="J24" s="10">
        <v>10</v>
      </c>
      <c r="K24" s="10">
        <v>10</v>
      </c>
      <c r="L24" s="10">
        <v>10</v>
      </c>
      <c r="M24" s="10">
        <v>10</v>
      </c>
      <c r="N24" s="10">
        <v>10</v>
      </c>
      <c r="O24" s="10">
        <v>10</v>
      </c>
      <c r="P24" s="10">
        <v>10</v>
      </c>
      <c r="Q24" s="10">
        <v>10</v>
      </c>
      <c r="R24" s="10">
        <v>10</v>
      </c>
      <c r="S24" s="10">
        <v>10</v>
      </c>
      <c r="T24" s="11">
        <f t="shared" si="0"/>
        <v>230</v>
      </c>
      <c r="U24" s="13"/>
      <c r="V24" s="23"/>
    </row>
    <row r="25" spans="1:22" ht="60" customHeight="1" x14ac:dyDescent="0.25">
      <c r="A25" s="2" t="s">
        <v>69</v>
      </c>
      <c r="B25" s="8" t="s">
        <v>70</v>
      </c>
      <c r="C25" s="9" t="s">
        <v>24</v>
      </c>
      <c r="D25" s="16">
        <v>100</v>
      </c>
      <c r="E25" s="10">
        <v>10</v>
      </c>
      <c r="F25" s="10">
        <v>10</v>
      </c>
      <c r="G25" s="10">
        <v>10</v>
      </c>
      <c r="H25" s="10">
        <v>10</v>
      </c>
      <c r="I25" s="10">
        <v>10</v>
      </c>
      <c r="J25" s="10">
        <v>10</v>
      </c>
      <c r="K25" s="10">
        <v>10</v>
      </c>
      <c r="L25" s="10">
        <v>10</v>
      </c>
      <c r="M25" s="10">
        <v>10</v>
      </c>
      <c r="N25" s="10">
        <v>10</v>
      </c>
      <c r="O25" s="10">
        <v>10</v>
      </c>
      <c r="P25" s="10">
        <v>10</v>
      </c>
      <c r="Q25" s="10">
        <v>10</v>
      </c>
      <c r="R25" s="10">
        <v>10</v>
      </c>
      <c r="S25" s="10">
        <v>10</v>
      </c>
      <c r="T25" s="11">
        <f t="shared" si="0"/>
        <v>250</v>
      </c>
      <c r="U25" s="12"/>
      <c r="V25" s="23"/>
    </row>
    <row r="26" spans="1:22" ht="60" customHeight="1" x14ac:dyDescent="0.25">
      <c r="A26" s="2" t="s">
        <v>71</v>
      </c>
      <c r="B26" s="8" t="s">
        <v>72</v>
      </c>
      <c r="C26" s="9" t="s">
        <v>39</v>
      </c>
      <c r="D26" s="16">
        <v>1000</v>
      </c>
      <c r="E26" s="10">
        <v>50</v>
      </c>
      <c r="F26" s="10">
        <v>50</v>
      </c>
      <c r="G26" s="10">
        <v>50</v>
      </c>
      <c r="H26" s="10">
        <v>50</v>
      </c>
      <c r="I26" s="10">
        <v>50</v>
      </c>
      <c r="J26" s="10">
        <v>50</v>
      </c>
      <c r="K26" s="10">
        <v>50</v>
      </c>
      <c r="L26" s="10">
        <v>50</v>
      </c>
      <c r="M26" s="10">
        <v>50</v>
      </c>
      <c r="N26" s="10">
        <v>50</v>
      </c>
      <c r="O26" s="10">
        <v>50</v>
      </c>
      <c r="P26" s="10">
        <v>50</v>
      </c>
      <c r="Q26" s="10">
        <v>50</v>
      </c>
      <c r="R26" s="10">
        <v>50</v>
      </c>
      <c r="S26" s="10">
        <v>50</v>
      </c>
      <c r="T26" s="11">
        <f t="shared" si="0"/>
        <v>1750</v>
      </c>
      <c r="U26" s="12"/>
      <c r="V26" s="23"/>
    </row>
    <row r="27" spans="1:22" ht="60" customHeight="1" x14ac:dyDescent="0.25">
      <c r="A27" s="2" t="s">
        <v>73</v>
      </c>
      <c r="B27" s="8" t="s">
        <v>74</v>
      </c>
      <c r="C27" s="9" t="s">
        <v>39</v>
      </c>
      <c r="D27" s="16">
        <v>250</v>
      </c>
      <c r="E27" s="10">
        <v>50</v>
      </c>
      <c r="F27" s="10">
        <v>50</v>
      </c>
      <c r="G27" s="10">
        <v>50</v>
      </c>
      <c r="H27" s="10">
        <v>50</v>
      </c>
      <c r="I27" s="10">
        <v>50</v>
      </c>
      <c r="J27" s="10">
        <v>50</v>
      </c>
      <c r="K27" s="10">
        <v>50</v>
      </c>
      <c r="L27" s="10">
        <v>50</v>
      </c>
      <c r="M27" s="10">
        <v>50</v>
      </c>
      <c r="N27" s="10">
        <v>50</v>
      </c>
      <c r="O27" s="10">
        <v>50</v>
      </c>
      <c r="P27" s="10">
        <v>50</v>
      </c>
      <c r="Q27" s="10">
        <v>50</v>
      </c>
      <c r="R27" s="10">
        <v>50</v>
      </c>
      <c r="S27" s="10">
        <v>50</v>
      </c>
      <c r="T27" s="11">
        <f t="shared" si="0"/>
        <v>1000</v>
      </c>
      <c r="U27" s="12"/>
      <c r="V27" s="23"/>
    </row>
    <row r="28" spans="1:22" ht="60" customHeight="1" x14ac:dyDescent="0.25">
      <c r="A28" s="2" t="s">
        <v>75</v>
      </c>
      <c r="B28" s="8" t="s">
        <v>76</v>
      </c>
      <c r="C28" s="9" t="s">
        <v>39</v>
      </c>
      <c r="D28" s="16">
        <v>250</v>
      </c>
      <c r="E28" s="10">
        <v>20</v>
      </c>
      <c r="F28" s="10">
        <v>20</v>
      </c>
      <c r="G28" s="10">
        <v>20</v>
      </c>
      <c r="H28" s="10">
        <v>20</v>
      </c>
      <c r="I28" s="10">
        <v>20</v>
      </c>
      <c r="J28" s="10">
        <v>20</v>
      </c>
      <c r="K28" s="10">
        <v>20</v>
      </c>
      <c r="L28" s="10">
        <v>20</v>
      </c>
      <c r="M28" s="10">
        <v>20</v>
      </c>
      <c r="N28" s="10">
        <v>20</v>
      </c>
      <c r="O28" s="10">
        <v>20</v>
      </c>
      <c r="P28" s="10">
        <v>20</v>
      </c>
      <c r="Q28" s="10">
        <v>20</v>
      </c>
      <c r="R28" s="10">
        <v>20</v>
      </c>
      <c r="S28" s="10">
        <v>20</v>
      </c>
      <c r="T28" s="11">
        <f t="shared" si="0"/>
        <v>550</v>
      </c>
      <c r="U28" s="12"/>
      <c r="V28" s="23"/>
    </row>
    <row r="29" spans="1:22" ht="60" customHeight="1" x14ac:dyDescent="0.25">
      <c r="A29" s="2" t="s">
        <v>77</v>
      </c>
      <c r="B29" s="8" t="s">
        <v>78</v>
      </c>
      <c r="C29" s="9" t="s">
        <v>39</v>
      </c>
      <c r="D29" s="16">
        <v>50</v>
      </c>
      <c r="E29" s="10">
        <v>2</v>
      </c>
      <c r="F29" s="10">
        <v>2</v>
      </c>
      <c r="G29" s="10">
        <v>2</v>
      </c>
      <c r="H29" s="10">
        <v>2</v>
      </c>
      <c r="I29" s="16">
        <v>2</v>
      </c>
      <c r="J29" s="10">
        <v>2</v>
      </c>
      <c r="K29" s="10">
        <v>2</v>
      </c>
      <c r="L29" s="16">
        <v>2</v>
      </c>
      <c r="M29" s="10">
        <v>2</v>
      </c>
      <c r="N29" s="9">
        <v>2</v>
      </c>
      <c r="O29" s="16">
        <v>2</v>
      </c>
      <c r="P29" s="10">
        <v>2</v>
      </c>
      <c r="Q29" s="10">
        <v>2</v>
      </c>
      <c r="R29" s="10">
        <v>2</v>
      </c>
      <c r="S29" s="10">
        <v>2</v>
      </c>
      <c r="T29" s="11">
        <f>D29+E29+F29+G29+H29+I29+J29+K29+L29+M29+N29+O29+P29+Q29+R29+S29</f>
        <v>80</v>
      </c>
      <c r="U29" s="12"/>
      <c r="V29" s="23"/>
    </row>
    <row r="30" spans="1:22" ht="60" customHeight="1" x14ac:dyDescent="0.25">
      <c r="A30" s="2" t="s">
        <v>79</v>
      </c>
      <c r="B30" s="15" t="s">
        <v>80</v>
      </c>
      <c r="C30" s="10" t="s">
        <v>39</v>
      </c>
      <c r="D30" s="16">
        <v>6</v>
      </c>
      <c r="E30" s="10">
        <v>2</v>
      </c>
      <c r="F30" s="10">
        <v>2</v>
      </c>
      <c r="G30" s="10">
        <v>2</v>
      </c>
      <c r="H30" s="10">
        <v>2</v>
      </c>
      <c r="I30" s="10">
        <v>2</v>
      </c>
      <c r="J30" s="10">
        <v>2</v>
      </c>
      <c r="K30" s="10">
        <v>2</v>
      </c>
      <c r="L30" s="10">
        <v>2</v>
      </c>
      <c r="M30" s="10">
        <v>2</v>
      </c>
      <c r="N30" s="10">
        <v>2</v>
      </c>
      <c r="O30" s="10">
        <v>2</v>
      </c>
      <c r="P30" s="10">
        <v>2</v>
      </c>
      <c r="Q30" s="10">
        <v>2</v>
      </c>
      <c r="R30" s="10">
        <v>2</v>
      </c>
      <c r="S30" s="10">
        <v>2</v>
      </c>
      <c r="T30" s="11">
        <f t="shared" si="0"/>
        <v>36</v>
      </c>
      <c r="U30" s="12"/>
      <c r="V30" s="23"/>
    </row>
    <row r="31" spans="1:22" ht="60" customHeight="1" x14ac:dyDescent="0.25">
      <c r="A31" s="2" t="s">
        <v>81</v>
      </c>
      <c r="B31" s="8" t="s">
        <v>82</v>
      </c>
      <c r="C31" s="9" t="s">
        <v>24</v>
      </c>
      <c r="D31" s="16">
        <v>3000</v>
      </c>
      <c r="E31" s="10">
        <v>300</v>
      </c>
      <c r="F31" s="10">
        <v>100</v>
      </c>
      <c r="G31" s="10">
        <v>100</v>
      </c>
      <c r="H31" s="10">
        <v>100</v>
      </c>
      <c r="I31" s="10">
        <v>100</v>
      </c>
      <c r="J31" s="10">
        <v>100</v>
      </c>
      <c r="K31" s="10">
        <v>100</v>
      </c>
      <c r="L31" s="10">
        <v>100</v>
      </c>
      <c r="M31" s="10">
        <v>100</v>
      </c>
      <c r="N31" s="10">
        <v>100</v>
      </c>
      <c r="O31" s="10">
        <v>100</v>
      </c>
      <c r="P31" s="10">
        <v>100</v>
      </c>
      <c r="Q31" s="10">
        <v>100</v>
      </c>
      <c r="R31" s="10">
        <v>100</v>
      </c>
      <c r="S31" s="10">
        <v>100</v>
      </c>
      <c r="T31" s="11">
        <f t="shared" si="0"/>
        <v>4700</v>
      </c>
      <c r="U31" s="12"/>
      <c r="V31" s="23"/>
    </row>
    <row r="32" spans="1:22" ht="60" customHeight="1" x14ac:dyDescent="0.25">
      <c r="A32" s="2" t="s">
        <v>83</v>
      </c>
      <c r="B32" s="8" t="s">
        <v>84</v>
      </c>
      <c r="C32" s="9" t="s">
        <v>24</v>
      </c>
      <c r="D32" s="16">
        <v>1000</v>
      </c>
      <c r="E32" s="10">
        <v>50</v>
      </c>
      <c r="F32" s="10">
        <v>50</v>
      </c>
      <c r="G32" s="10">
        <v>50</v>
      </c>
      <c r="H32" s="10">
        <v>50</v>
      </c>
      <c r="I32" s="10">
        <v>50</v>
      </c>
      <c r="J32" s="10">
        <v>50</v>
      </c>
      <c r="K32" s="10">
        <v>50</v>
      </c>
      <c r="L32" s="10">
        <v>50</v>
      </c>
      <c r="M32" s="10">
        <v>50</v>
      </c>
      <c r="N32" s="10">
        <v>50</v>
      </c>
      <c r="O32" s="10">
        <v>50</v>
      </c>
      <c r="P32" s="10">
        <v>50</v>
      </c>
      <c r="Q32" s="10">
        <v>50</v>
      </c>
      <c r="R32" s="10">
        <v>50</v>
      </c>
      <c r="S32" s="10">
        <v>50</v>
      </c>
      <c r="T32" s="11">
        <f t="shared" si="0"/>
        <v>1750</v>
      </c>
      <c r="U32" s="12"/>
      <c r="V32" s="23"/>
    </row>
    <row r="33" spans="1:22" ht="60" customHeight="1" x14ac:dyDescent="0.25">
      <c r="A33" s="2" t="s">
        <v>85</v>
      </c>
      <c r="B33" s="8" t="s">
        <v>86</v>
      </c>
      <c r="C33" s="16" t="s">
        <v>87</v>
      </c>
      <c r="D33" s="16">
        <v>100</v>
      </c>
      <c r="E33" s="10">
        <v>50</v>
      </c>
      <c r="F33" s="10">
        <v>20</v>
      </c>
      <c r="G33" s="10">
        <v>20</v>
      </c>
      <c r="H33" s="10">
        <v>20</v>
      </c>
      <c r="I33" s="16">
        <v>20</v>
      </c>
      <c r="J33" s="10">
        <v>20</v>
      </c>
      <c r="K33" s="10">
        <v>20</v>
      </c>
      <c r="L33" s="16">
        <v>20</v>
      </c>
      <c r="M33" s="10">
        <v>20</v>
      </c>
      <c r="N33" s="9">
        <v>20</v>
      </c>
      <c r="O33" s="16">
        <v>20</v>
      </c>
      <c r="P33" s="10">
        <v>20</v>
      </c>
      <c r="Q33" s="10">
        <v>20</v>
      </c>
      <c r="R33" s="10">
        <v>20</v>
      </c>
      <c r="S33" s="10">
        <v>20</v>
      </c>
      <c r="T33" s="11">
        <f t="shared" si="0"/>
        <v>430</v>
      </c>
      <c r="U33" s="13"/>
      <c r="V33" s="23"/>
    </row>
    <row r="34" spans="1:22" ht="60" customHeight="1" x14ac:dyDescent="0.25">
      <c r="A34" s="2" t="s">
        <v>88</v>
      </c>
      <c r="B34" s="8" t="s">
        <v>89</v>
      </c>
      <c r="C34" s="16" t="s">
        <v>87</v>
      </c>
      <c r="D34" s="16">
        <v>400</v>
      </c>
      <c r="E34" s="10">
        <v>200</v>
      </c>
      <c r="F34" s="10">
        <v>20</v>
      </c>
      <c r="G34" s="10">
        <v>20</v>
      </c>
      <c r="H34" s="10">
        <v>20</v>
      </c>
      <c r="I34" s="16">
        <v>20</v>
      </c>
      <c r="J34" s="10">
        <v>20</v>
      </c>
      <c r="K34" s="10">
        <v>20</v>
      </c>
      <c r="L34" s="16">
        <v>20</v>
      </c>
      <c r="M34" s="10">
        <v>20</v>
      </c>
      <c r="N34" s="9">
        <v>20</v>
      </c>
      <c r="O34" s="16">
        <v>20</v>
      </c>
      <c r="P34" s="10">
        <v>20</v>
      </c>
      <c r="Q34" s="10">
        <v>20</v>
      </c>
      <c r="R34" s="10">
        <v>20</v>
      </c>
      <c r="S34" s="10">
        <v>20</v>
      </c>
      <c r="T34" s="11">
        <f t="shared" si="0"/>
        <v>880</v>
      </c>
      <c r="U34" s="13"/>
      <c r="V34" s="23"/>
    </row>
    <row r="35" spans="1:22" ht="60" customHeight="1" x14ac:dyDescent="0.25">
      <c r="A35" s="2" t="s">
        <v>90</v>
      </c>
      <c r="B35" s="8" t="s">
        <v>91</v>
      </c>
      <c r="C35" s="2" t="s">
        <v>39</v>
      </c>
      <c r="D35" s="16">
        <v>500</v>
      </c>
      <c r="E35" s="10">
        <v>30</v>
      </c>
      <c r="F35" s="10">
        <v>30</v>
      </c>
      <c r="G35" s="10">
        <v>30</v>
      </c>
      <c r="H35" s="10">
        <v>30</v>
      </c>
      <c r="I35" s="16">
        <v>30</v>
      </c>
      <c r="J35" s="10">
        <v>30</v>
      </c>
      <c r="K35" s="10">
        <v>30</v>
      </c>
      <c r="L35" s="16">
        <v>30</v>
      </c>
      <c r="M35" s="10">
        <v>30</v>
      </c>
      <c r="N35" s="9">
        <v>30</v>
      </c>
      <c r="O35" s="16">
        <v>30</v>
      </c>
      <c r="P35" s="10">
        <v>30</v>
      </c>
      <c r="Q35" s="10">
        <v>30</v>
      </c>
      <c r="R35" s="10">
        <v>30</v>
      </c>
      <c r="S35" s="10">
        <v>30</v>
      </c>
      <c r="T35" s="11">
        <f t="shared" si="0"/>
        <v>950</v>
      </c>
      <c r="U35" s="13"/>
      <c r="V35" s="23"/>
    </row>
    <row r="36" spans="1:22" ht="60" customHeight="1" x14ac:dyDescent="0.25">
      <c r="A36" s="2" t="s">
        <v>92</v>
      </c>
      <c r="B36" s="8" t="s">
        <v>93</v>
      </c>
      <c r="C36" s="16" t="s">
        <v>87</v>
      </c>
      <c r="D36" s="16">
        <v>400</v>
      </c>
      <c r="E36" s="10">
        <v>100</v>
      </c>
      <c r="F36" s="10">
        <v>30</v>
      </c>
      <c r="G36" s="10">
        <v>30</v>
      </c>
      <c r="H36" s="10">
        <v>30</v>
      </c>
      <c r="I36" s="16">
        <v>30</v>
      </c>
      <c r="J36" s="10">
        <v>30</v>
      </c>
      <c r="K36" s="10">
        <v>30</v>
      </c>
      <c r="L36" s="16">
        <v>30</v>
      </c>
      <c r="M36" s="10">
        <v>30</v>
      </c>
      <c r="N36" s="9">
        <v>30</v>
      </c>
      <c r="O36" s="16">
        <v>30</v>
      </c>
      <c r="P36" s="10">
        <v>30</v>
      </c>
      <c r="Q36" s="10">
        <v>30</v>
      </c>
      <c r="R36" s="10">
        <v>30</v>
      </c>
      <c r="S36" s="10">
        <v>30</v>
      </c>
      <c r="T36" s="11">
        <f t="shared" si="0"/>
        <v>920</v>
      </c>
      <c r="U36" s="12"/>
      <c r="V36" s="23"/>
    </row>
    <row r="37" spans="1:22" ht="60" customHeight="1" x14ac:dyDescent="0.25">
      <c r="A37" s="2" t="s">
        <v>94</v>
      </c>
      <c r="B37" s="8" t="s">
        <v>95</v>
      </c>
      <c r="C37" s="9" t="s">
        <v>24</v>
      </c>
      <c r="D37" s="16">
        <v>100</v>
      </c>
      <c r="E37" s="10">
        <v>20</v>
      </c>
      <c r="F37" s="10">
        <v>10</v>
      </c>
      <c r="G37" s="10">
        <v>10</v>
      </c>
      <c r="H37" s="10">
        <v>10</v>
      </c>
      <c r="I37" s="10">
        <v>10</v>
      </c>
      <c r="J37" s="10">
        <v>10</v>
      </c>
      <c r="K37" s="10">
        <v>10</v>
      </c>
      <c r="L37" s="10">
        <v>10</v>
      </c>
      <c r="M37" s="10">
        <v>10</v>
      </c>
      <c r="N37" s="10">
        <v>10</v>
      </c>
      <c r="O37" s="10">
        <v>10</v>
      </c>
      <c r="P37" s="10">
        <v>10</v>
      </c>
      <c r="Q37" s="10">
        <v>10</v>
      </c>
      <c r="R37" s="10">
        <v>10</v>
      </c>
      <c r="S37" s="10">
        <v>10</v>
      </c>
      <c r="T37" s="11">
        <f t="shared" ref="T37:T79" si="1">SUM(D37:S37)</f>
        <v>260</v>
      </c>
      <c r="U37" s="12"/>
      <c r="V37" s="23"/>
    </row>
    <row r="38" spans="1:22" ht="60" customHeight="1" x14ac:dyDescent="0.25">
      <c r="A38" s="2" t="s">
        <v>96</v>
      </c>
      <c r="B38" s="8" t="s">
        <v>97</v>
      </c>
      <c r="C38" s="9" t="s">
        <v>24</v>
      </c>
      <c r="D38" s="16">
        <v>100</v>
      </c>
      <c r="E38" s="10">
        <v>20</v>
      </c>
      <c r="F38" s="10">
        <v>10</v>
      </c>
      <c r="G38" s="10">
        <v>10</v>
      </c>
      <c r="H38" s="10">
        <v>10</v>
      </c>
      <c r="I38" s="10">
        <v>10</v>
      </c>
      <c r="J38" s="10">
        <v>10</v>
      </c>
      <c r="K38" s="10">
        <v>10</v>
      </c>
      <c r="L38" s="10">
        <v>10</v>
      </c>
      <c r="M38" s="10">
        <v>10</v>
      </c>
      <c r="N38" s="10">
        <v>10</v>
      </c>
      <c r="O38" s="10">
        <v>10</v>
      </c>
      <c r="P38" s="10">
        <v>10</v>
      </c>
      <c r="Q38" s="10">
        <v>10</v>
      </c>
      <c r="R38" s="10">
        <v>10</v>
      </c>
      <c r="S38" s="10">
        <v>10</v>
      </c>
      <c r="T38" s="11">
        <f t="shared" si="1"/>
        <v>260</v>
      </c>
      <c r="U38" s="12"/>
      <c r="V38" s="23"/>
    </row>
    <row r="39" spans="1:22" ht="60" customHeight="1" x14ac:dyDescent="0.25">
      <c r="A39" s="2" t="s">
        <v>98</v>
      </c>
      <c r="B39" s="8" t="s">
        <v>99</v>
      </c>
      <c r="C39" s="9" t="s">
        <v>24</v>
      </c>
      <c r="D39" s="16">
        <v>100</v>
      </c>
      <c r="E39" s="10">
        <v>20</v>
      </c>
      <c r="F39" s="10">
        <v>10</v>
      </c>
      <c r="G39" s="10">
        <v>10</v>
      </c>
      <c r="H39" s="10">
        <v>10</v>
      </c>
      <c r="I39" s="10">
        <v>10</v>
      </c>
      <c r="J39" s="10">
        <v>10</v>
      </c>
      <c r="K39" s="10">
        <v>10</v>
      </c>
      <c r="L39" s="10">
        <v>10</v>
      </c>
      <c r="M39" s="10">
        <v>10</v>
      </c>
      <c r="N39" s="10">
        <v>10</v>
      </c>
      <c r="O39" s="10">
        <v>10</v>
      </c>
      <c r="P39" s="10">
        <v>10</v>
      </c>
      <c r="Q39" s="10">
        <v>10</v>
      </c>
      <c r="R39" s="10">
        <v>10</v>
      </c>
      <c r="S39" s="10">
        <v>10</v>
      </c>
      <c r="T39" s="11">
        <f t="shared" si="1"/>
        <v>260</v>
      </c>
      <c r="U39" s="12"/>
      <c r="V39" s="23"/>
    </row>
    <row r="40" spans="1:22" ht="60" customHeight="1" x14ac:dyDescent="0.25">
      <c r="A40" s="2" t="s">
        <v>100</v>
      </c>
      <c r="B40" s="8" t="s">
        <v>101</v>
      </c>
      <c r="C40" s="9" t="s">
        <v>24</v>
      </c>
      <c r="D40" s="16">
        <v>100</v>
      </c>
      <c r="E40" s="10">
        <v>20</v>
      </c>
      <c r="F40" s="10">
        <v>10</v>
      </c>
      <c r="G40" s="10">
        <v>10</v>
      </c>
      <c r="H40" s="10">
        <v>10</v>
      </c>
      <c r="I40" s="10">
        <v>10</v>
      </c>
      <c r="J40" s="10">
        <v>10</v>
      </c>
      <c r="K40" s="10">
        <v>10</v>
      </c>
      <c r="L40" s="10">
        <v>10</v>
      </c>
      <c r="M40" s="10">
        <v>10</v>
      </c>
      <c r="N40" s="10">
        <v>10</v>
      </c>
      <c r="O40" s="10">
        <v>10</v>
      </c>
      <c r="P40" s="10">
        <v>10</v>
      </c>
      <c r="Q40" s="10">
        <v>10</v>
      </c>
      <c r="R40" s="10">
        <v>10</v>
      </c>
      <c r="S40" s="10">
        <v>10</v>
      </c>
      <c r="T40" s="11">
        <f t="shared" si="1"/>
        <v>260</v>
      </c>
      <c r="U40" s="12"/>
      <c r="V40" s="23"/>
    </row>
    <row r="41" spans="1:22" ht="60" customHeight="1" x14ac:dyDescent="0.25">
      <c r="A41" s="2" t="s">
        <v>102</v>
      </c>
      <c r="B41" s="8" t="s">
        <v>103</v>
      </c>
      <c r="C41" s="9" t="s">
        <v>24</v>
      </c>
      <c r="D41" s="16">
        <v>50</v>
      </c>
      <c r="E41" s="10">
        <v>20</v>
      </c>
      <c r="F41" s="10">
        <v>10</v>
      </c>
      <c r="G41" s="10">
        <v>10</v>
      </c>
      <c r="H41" s="10">
        <v>10</v>
      </c>
      <c r="I41" s="10">
        <v>10</v>
      </c>
      <c r="J41" s="10">
        <v>10</v>
      </c>
      <c r="K41" s="10">
        <v>10</v>
      </c>
      <c r="L41" s="10">
        <v>10</v>
      </c>
      <c r="M41" s="10">
        <v>10</v>
      </c>
      <c r="N41" s="10">
        <v>10</v>
      </c>
      <c r="O41" s="10">
        <v>10</v>
      </c>
      <c r="P41" s="10">
        <v>10</v>
      </c>
      <c r="Q41" s="10">
        <v>10</v>
      </c>
      <c r="R41" s="10">
        <v>10</v>
      </c>
      <c r="S41" s="10">
        <v>10</v>
      </c>
      <c r="T41" s="11">
        <f t="shared" si="1"/>
        <v>210</v>
      </c>
      <c r="U41" s="12"/>
      <c r="V41" s="23"/>
    </row>
    <row r="42" spans="1:22" ht="60" customHeight="1" x14ac:dyDescent="0.25">
      <c r="A42" s="2" t="s">
        <v>104</v>
      </c>
      <c r="B42" s="8" t="s">
        <v>105</v>
      </c>
      <c r="C42" s="9" t="s">
        <v>24</v>
      </c>
      <c r="D42" s="16">
        <v>50</v>
      </c>
      <c r="E42" s="10">
        <v>20</v>
      </c>
      <c r="F42" s="10">
        <v>10</v>
      </c>
      <c r="G42" s="10">
        <v>10</v>
      </c>
      <c r="H42" s="10">
        <v>10</v>
      </c>
      <c r="I42" s="10">
        <v>10</v>
      </c>
      <c r="J42" s="10">
        <v>10</v>
      </c>
      <c r="K42" s="10">
        <v>10</v>
      </c>
      <c r="L42" s="10">
        <v>10</v>
      </c>
      <c r="M42" s="10">
        <v>10</v>
      </c>
      <c r="N42" s="10">
        <v>10</v>
      </c>
      <c r="O42" s="10">
        <v>10</v>
      </c>
      <c r="P42" s="10">
        <v>10</v>
      </c>
      <c r="Q42" s="10">
        <v>10</v>
      </c>
      <c r="R42" s="10">
        <v>10</v>
      </c>
      <c r="S42" s="10">
        <v>10</v>
      </c>
      <c r="T42" s="11">
        <f t="shared" si="1"/>
        <v>210</v>
      </c>
      <c r="U42" s="12"/>
      <c r="V42" s="23"/>
    </row>
    <row r="43" spans="1:22" ht="60" customHeight="1" x14ac:dyDescent="0.25">
      <c r="A43" s="2" t="s">
        <v>106</v>
      </c>
      <c r="B43" s="8" t="s">
        <v>107</v>
      </c>
      <c r="C43" s="9" t="s">
        <v>39</v>
      </c>
      <c r="D43" s="16">
        <v>100</v>
      </c>
      <c r="E43" s="10">
        <v>30</v>
      </c>
      <c r="F43" s="10">
        <v>10</v>
      </c>
      <c r="G43" s="10">
        <v>10</v>
      </c>
      <c r="H43" s="10">
        <v>10</v>
      </c>
      <c r="I43" s="10">
        <v>10</v>
      </c>
      <c r="J43" s="10">
        <v>10</v>
      </c>
      <c r="K43" s="10">
        <v>10</v>
      </c>
      <c r="L43" s="10">
        <v>10</v>
      </c>
      <c r="M43" s="10">
        <v>10</v>
      </c>
      <c r="N43" s="10">
        <v>10</v>
      </c>
      <c r="O43" s="10">
        <v>10</v>
      </c>
      <c r="P43" s="10">
        <v>10</v>
      </c>
      <c r="Q43" s="10">
        <v>10</v>
      </c>
      <c r="R43" s="10">
        <v>10</v>
      </c>
      <c r="S43" s="10">
        <v>10</v>
      </c>
      <c r="T43" s="11">
        <f t="shared" si="1"/>
        <v>270</v>
      </c>
      <c r="U43" s="12"/>
      <c r="V43" s="23"/>
    </row>
    <row r="44" spans="1:22" ht="60" customHeight="1" x14ac:dyDescent="0.25">
      <c r="A44" s="2" t="s">
        <v>108</v>
      </c>
      <c r="B44" s="8" t="s">
        <v>109</v>
      </c>
      <c r="C44" s="9" t="s">
        <v>39</v>
      </c>
      <c r="D44" s="16">
        <v>100</v>
      </c>
      <c r="E44" s="10">
        <v>30</v>
      </c>
      <c r="F44" s="10">
        <v>10</v>
      </c>
      <c r="G44" s="10">
        <v>10</v>
      </c>
      <c r="H44" s="10">
        <v>10</v>
      </c>
      <c r="I44" s="10">
        <v>10</v>
      </c>
      <c r="J44" s="10">
        <v>10</v>
      </c>
      <c r="K44" s="10">
        <v>10</v>
      </c>
      <c r="L44" s="10">
        <v>10</v>
      </c>
      <c r="M44" s="10">
        <v>10</v>
      </c>
      <c r="N44" s="10">
        <v>10</v>
      </c>
      <c r="O44" s="10">
        <v>10</v>
      </c>
      <c r="P44" s="10">
        <v>10</v>
      </c>
      <c r="Q44" s="10">
        <v>10</v>
      </c>
      <c r="R44" s="10">
        <v>10</v>
      </c>
      <c r="S44" s="10">
        <v>10</v>
      </c>
      <c r="T44" s="11">
        <f t="shared" si="1"/>
        <v>270</v>
      </c>
      <c r="U44" s="12"/>
      <c r="V44" s="23"/>
    </row>
    <row r="45" spans="1:22" ht="60" customHeight="1" x14ac:dyDescent="0.25">
      <c r="A45" s="2" t="s">
        <v>110</v>
      </c>
      <c r="B45" s="8" t="s">
        <v>111</v>
      </c>
      <c r="C45" s="9" t="s">
        <v>39</v>
      </c>
      <c r="D45" s="16">
        <v>50</v>
      </c>
      <c r="E45" s="10">
        <v>30</v>
      </c>
      <c r="F45" s="10">
        <v>10</v>
      </c>
      <c r="G45" s="10">
        <v>10</v>
      </c>
      <c r="H45" s="10">
        <v>10</v>
      </c>
      <c r="I45" s="10">
        <v>10</v>
      </c>
      <c r="J45" s="10">
        <v>10</v>
      </c>
      <c r="K45" s="10">
        <v>10</v>
      </c>
      <c r="L45" s="10">
        <v>10</v>
      </c>
      <c r="M45" s="10">
        <v>10</v>
      </c>
      <c r="N45" s="10">
        <v>10</v>
      </c>
      <c r="O45" s="10">
        <v>10</v>
      </c>
      <c r="P45" s="10">
        <v>10</v>
      </c>
      <c r="Q45" s="10">
        <v>10</v>
      </c>
      <c r="R45" s="10">
        <v>10</v>
      </c>
      <c r="S45" s="10">
        <v>10</v>
      </c>
      <c r="T45" s="11">
        <f t="shared" si="1"/>
        <v>220</v>
      </c>
      <c r="U45" s="12"/>
      <c r="V45" s="23"/>
    </row>
    <row r="46" spans="1:22" ht="60" customHeight="1" x14ac:dyDescent="0.25">
      <c r="A46" s="2" t="s">
        <v>112</v>
      </c>
      <c r="B46" s="8" t="s">
        <v>113</v>
      </c>
      <c r="C46" s="9" t="s">
        <v>39</v>
      </c>
      <c r="D46" s="16">
        <v>50</v>
      </c>
      <c r="E46" s="10">
        <v>30</v>
      </c>
      <c r="F46" s="10">
        <v>10</v>
      </c>
      <c r="G46" s="10">
        <v>10</v>
      </c>
      <c r="H46" s="10">
        <v>10</v>
      </c>
      <c r="I46" s="10">
        <v>10</v>
      </c>
      <c r="J46" s="10">
        <v>10</v>
      </c>
      <c r="K46" s="10">
        <v>10</v>
      </c>
      <c r="L46" s="10">
        <v>10</v>
      </c>
      <c r="M46" s="10">
        <v>10</v>
      </c>
      <c r="N46" s="10">
        <v>10</v>
      </c>
      <c r="O46" s="10">
        <v>10</v>
      </c>
      <c r="P46" s="10">
        <v>10</v>
      </c>
      <c r="Q46" s="10">
        <v>10</v>
      </c>
      <c r="R46" s="10">
        <v>10</v>
      </c>
      <c r="S46" s="10">
        <v>10</v>
      </c>
      <c r="T46" s="11">
        <f t="shared" si="1"/>
        <v>220</v>
      </c>
      <c r="U46" s="12"/>
      <c r="V46" s="23"/>
    </row>
    <row r="47" spans="1:22" ht="60" customHeight="1" x14ac:dyDescent="0.25">
      <c r="A47" s="2" t="s">
        <v>114</v>
      </c>
      <c r="B47" s="8" t="s">
        <v>115</v>
      </c>
      <c r="C47" s="9" t="s">
        <v>39</v>
      </c>
      <c r="D47" s="16">
        <v>50</v>
      </c>
      <c r="E47" s="10">
        <v>5</v>
      </c>
      <c r="F47" s="10">
        <v>3</v>
      </c>
      <c r="G47" s="10">
        <v>3</v>
      </c>
      <c r="H47" s="10">
        <v>3</v>
      </c>
      <c r="I47" s="10">
        <v>3</v>
      </c>
      <c r="J47" s="10">
        <v>3</v>
      </c>
      <c r="K47" s="10">
        <v>3</v>
      </c>
      <c r="L47" s="10">
        <v>3</v>
      </c>
      <c r="M47" s="10">
        <v>3</v>
      </c>
      <c r="N47" s="10">
        <v>3</v>
      </c>
      <c r="O47" s="10">
        <v>3</v>
      </c>
      <c r="P47" s="10">
        <v>3</v>
      </c>
      <c r="Q47" s="10">
        <v>3</v>
      </c>
      <c r="R47" s="10">
        <v>3</v>
      </c>
      <c r="S47" s="10">
        <v>3</v>
      </c>
      <c r="T47" s="11">
        <f t="shared" si="1"/>
        <v>97</v>
      </c>
      <c r="U47" s="12"/>
      <c r="V47" s="23"/>
    </row>
    <row r="48" spans="1:22" ht="60" customHeight="1" x14ac:dyDescent="0.25">
      <c r="A48" s="2" t="s">
        <v>116</v>
      </c>
      <c r="B48" s="8" t="s">
        <v>117</v>
      </c>
      <c r="C48" s="9" t="s">
        <v>39</v>
      </c>
      <c r="D48" s="16">
        <v>200</v>
      </c>
      <c r="E48" s="10">
        <v>20</v>
      </c>
      <c r="F48" s="10">
        <v>10</v>
      </c>
      <c r="G48" s="10">
        <v>10</v>
      </c>
      <c r="H48" s="10">
        <v>10</v>
      </c>
      <c r="I48" s="10">
        <v>10</v>
      </c>
      <c r="J48" s="10">
        <v>10</v>
      </c>
      <c r="K48" s="10">
        <v>10</v>
      </c>
      <c r="L48" s="10">
        <v>10</v>
      </c>
      <c r="M48" s="10">
        <v>10</v>
      </c>
      <c r="N48" s="10">
        <v>10</v>
      </c>
      <c r="O48" s="10">
        <v>10</v>
      </c>
      <c r="P48" s="10">
        <v>10</v>
      </c>
      <c r="Q48" s="10">
        <v>10</v>
      </c>
      <c r="R48" s="10">
        <v>10</v>
      </c>
      <c r="S48" s="10">
        <v>10</v>
      </c>
      <c r="T48" s="11">
        <f t="shared" si="1"/>
        <v>360</v>
      </c>
      <c r="U48" s="12"/>
      <c r="V48" s="23"/>
    </row>
    <row r="49" spans="1:22" ht="60" customHeight="1" x14ac:dyDescent="0.25">
      <c r="A49" s="2" t="s">
        <v>118</v>
      </c>
      <c r="B49" s="8" t="s">
        <v>119</v>
      </c>
      <c r="C49" s="9" t="s">
        <v>39</v>
      </c>
      <c r="D49" s="16">
        <v>100</v>
      </c>
      <c r="E49" s="10">
        <v>20</v>
      </c>
      <c r="F49" s="10">
        <v>10</v>
      </c>
      <c r="G49" s="10">
        <v>10</v>
      </c>
      <c r="H49" s="10">
        <v>10</v>
      </c>
      <c r="I49" s="10">
        <v>10</v>
      </c>
      <c r="J49" s="10">
        <v>10</v>
      </c>
      <c r="K49" s="10">
        <v>10</v>
      </c>
      <c r="L49" s="10">
        <v>10</v>
      </c>
      <c r="M49" s="10">
        <v>10</v>
      </c>
      <c r="N49" s="10">
        <v>10</v>
      </c>
      <c r="O49" s="10">
        <v>10</v>
      </c>
      <c r="P49" s="10">
        <v>10</v>
      </c>
      <c r="Q49" s="10">
        <v>10</v>
      </c>
      <c r="R49" s="10">
        <v>10</v>
      </c>
      <c r="S49" s="10">
        <v>10</v>
      </c>
      <c r="T49" s="11">
        <f t="shared" si="1"/>
        <v>260</v>
      </c>
      <c r="U49" s="12"/>
      <c r="V49" s="23"/>
    </row>
    <row r="50" spans="1:22" ht="60" customHeight="1" x14ac:dyDescent="0.25">
      <c r="A50" s="2" t="s">
        <v>120</v>
      </c>
      <c r="B50" s="8" t="s">
        <v>121</v>
      </c>
      <c r="C50" s="9" t="s">
        <v>39</v>
      </c>
      <c r="D50" s="16">
        <v>100</v>
      </c>
      <c r="E50" s="10">
        <v>20</v>
      </c>
      <c r="F50" s="10">
        <v>10</v>
      </c>
      <c r="G50" s="10">
        <v>10</v>
      </c>
      <c r="H50" s="10">
        <v>10</v>
      </c>
      <c r="I50" s="10">
        <v>10</v>
      </c>
      <c r="J50" s="10">
        <v>10</v>
      </c>
      <c r="K50" s="10">
        <v>10</v>
      </c>
      <c r="L50" s="10">
        <v>10</v>
      </c>
      <c r="M50" s="10">
        <v>10</v>
      </c>
      <c r="N50" s="10">
        <v>10</v>
      </c>
      <c r="O50" s="10">
        <v>10</v>
      </c>
      <c r="P50" s="10">
        <v>10</v>
      </c>
      <c r="Q50" s="10">
        <v>10</v>
      </c>
      <c r="R50" s="10">
        <v>10</v>
      </c>
      <c r="S50" s="10">
        <v>10</v>
      </c>
      <c r="T50" s="11">
        <f t="shared" si="1"/>
        <v>260</v>
      </c>
      <c r="U50" s="12"/>
      <c r="V50" s="23"/>
    </row>
    <row r="51" spans="1:22" ht="60" customHeight="1" x14ac:dyDescent="0.25">
      <c r="A51" s="2" t="s">
        <v>122</v>
      </c>
      <c r="B51" s="8" t="s">
        <v>123</v>
      </c>
      <c r="C51" s="9" t="s">
        <v>24</v>
      </c>
      <c r="D51" s="16">
        <v>100</v>
      </c>
      <c r="E51" s="10">
        <v>20</v>
      </c>
      <c r="F51" s="10">
        <v>10</v>
      </c>
      <c r="G51" s="10">
        <v>10</v>
      </c>
      <c r="H51" s="10">
        <v>10</v>
      </c>
      <c r="I51" s="10">
        <v>10</v>
      </c>
      <c r="J51" s="10">
        <v>10</v>
      </c>
      <c r="K51" s="10">
        <v>10</v>
      </c>
      <c r="L51" s="10">
        <v>10</v>
      </c>
      <c r="M51" s="10">
        <v>10</v>
      </c>
      <c r="N51" s="10">
        <v>10</v>
      </c>
      <c r="O51" s="10">
        <v>10</v>
      </c>
      <c r="P51" s="10">
        <v>10</v>
      </c>
      <c r="Q51" s="10">
        <v>10</v>
      </c>
      <c r="R51" s="10">
        <v>10</v>
      </c>
      <c r="S51" s="10">
        <v>10</v>
      </c>
      <c r="T51" s="11">
        <f t="shared" si="1"/>
        <v>260</v>
      </c>
      <c r="U51" s="12"/>
      <c r="V51" s="23"/>
    </row>
    <row r="52" spans="1:22" ht="60" customHeight="1" x14ac:dyDescent="0.25">
      <c r="A52" s="2" t="s">
        <v>124</v>
      </c>
      <c r="B52" s="17" t="s">
        <v>125</v>
      </c>
      <c r="C52" s="16" t="s">
        <v>24</v>
      </c>
      <c r="D52" s="16">
        <v>3</v>
      </c>
      <c r="E52" s="10">
        <v>3</v>
      </c>
      <c r="F52" s="10">
        <v>3</v>
      </c>
      <c r="G52" s="10">
        <v>3</v>
      </c>
      <c r="H52" s="10">
        <v>3</v>
      </c>
      <c r="I52" s="16">
        <v>3</v>
      </c>
      <c r="J52" s="10">
        <v>3</v>
      </c>
      <c r="K52" s="10">
        <v>3</v>
      </c>
      <c r="L52" s="16">
        <v>3</v>
      </c>
      <c r="M52" s="10">
        <v>3</v>
      </c>
      <c r="N52" s="9">
        <v>3</v>
      </c>
      <c r="O52" s="16">
        <v>3</v>
      </c>
      <c r="P52" s="10">
        <v>3</v>
      </c>
      <c r="Q52" s="10">
        <v>3</v>
      </c>
      <c r="R52" s="10">
        <v>3</v>
      </c>
      <c r="S52" s="10">
        <v>3</v>
      </c>
      <c r="T52" s="11">
        <f t="shared" si="1"/>
        <v>48</v>
      </c>
      <c r="U52" s="12"/>
      <c r="V52" s="23"/>
    </row>
    <row r="53" spans="1:22" ht="60" customHeight="1" x14ac:dyDescent="0.25">
      <c r="A53" s="2" t="s">
        <v>126</v>
      </c>
      <c r="B53" s="8" t="s">
        <v>127</v>
      </c>
      <c r="C53" s="4" t="s">
        <v>24</v>
      </c>
      <c r="D53" s="16">
        <v>100</v>
      </c>
      <c r="E53" s="10">
        <v>10</v>
      </c>
      <c r="F53" s="10">
        <v>6</v>
      </c>
      <c r="G53" s="10">
        <v>6</v>
      </c>
      <c r="H53" s="10">
        <v>6</v>
      </c>
      <c r="I53" s="10">
        <v>6</v>
      </c>
      <c r="J53" s="10">
        <v>6</v>
      </c>
      <c r="K53" s="10">
        <v>6</v>
      </c>
      <c r="L53" s="10">
        <v>6</v>
      </c>
      <c r="M53" s="10">
        <v>6</v>
      </c>
      <c r="N53" s="10">
        <v>6</v>
      </c>
      <c r="O53" s="10">
        <v>6</v>
      </c>
      <c r="P53" s="10">
        <v>6</v>
      </c>
      <c r="Q53" s="10">
        <v>6</v>
      </c>
      <c r="R53" s="10">
        <v>6</v>
      </c>
      <c r="S53" s="10">
        <v>6</v>
      </c>
      <c r="T53" s="11">
        <f t="shared" si="1"/>
        <v>194</v>
      </c>
      <c r="U53" s="12"/>
      <c r="V53" s="23"/>
    </row>
    <row r="54" spans="1:22" ht="60" customHeight="1" x14ac:dyDescent="0.25">
      <c r="A54" s="2" t="s">
        <v>128</v>
      </c>
      <c r="B54" s="8" t="s">
        <v>129</v>
      </c>
      <c r="C54" s="4" t="s">
        <v>39</v>
      </c>
      <c r="D54" s="16">
        <v>500</v>
      </c>
      <c r="E54" s="10">
        <v>10</v>
      </c>
      <c r="F54" s="10">
        <v>10</v>
      </c>
      <c r="G54" s="10">
        <v>10</v>
      </c>
      <c r="H54" s="10">
        <v>10</v>
      </c>
      <c r="I54" s="16">
        <v>10</v>
      </c>
      <c r="J54" s="10">
        <v>10</v>
      </c>
      <c r="K54" s="10">
        <v>10</v>
      </c>
      <c r="L54" s="16">
        <v>10</v>
      </c>
      <c r="M54" s="10">
        <v>10</v>
      </c>
      <c r="N54" s="9">
        <v>10</v>
      </c>
      <c r="O54" s="16">
        <v>10</v>
      </c>
      <c r="P54" s="10">
        <v>10</v>
      </c>
      <c r="Q54" s="10">
        <v>10</v>
      </c>
      <c r="R54" s="10">
        <v>10</v>
      </c>
      <c r="S54" s="10">
        <v>10</v>
      </c>
      <c r="T54" s="11">
        <f t="shared" si="1"/>
        <v>650</v>
      </c>
      <c r="U54" s="12"/>
      <c r="V54" s="23"/>
    </row>
    <row r="55" spans="1:22" ht="60" customHeight="1" x14ac:dyDescent="0.25">
      <c r="A55" s="2" t="s">
        <v>130</v>
      </c>
      <c r="B55" s="8" t="s">
        <v>131</v>
      </c>
      <c r="C55" s="4" t="s">
        <v>39</v>
      </c>
      <c r="D55" s="16">
        <v>200</v>
      </c>
      <c r="E55" s="10">
        <v>10</v>
      </c>
      <c r="F55" s="10">
        <v>10</v>
      </c>
      <c r="G55" s="10">
        <v>10</v>
      </c>
      <c r="H55" s="10">
        <v>10</v>
      </c>
      <c r="I55" s="16">
        <v>10</v>
      </c>
      <c r="J55" s="10">
        <v>10</v>
      </c>
      <c r="K55" s="10">
        <v>10</v>
      </c>
      <c r="L55" s="16">
        <v>10</v>
      </c>
      <c r="M55" s="10">
        <v>10</v>
      </c>
      <c r="N55" s="9">
        <v>10</v>
      </c>
      <c r="O55" s="16">
        <v>10</v>
      </c>
      <c r="P55" s="10">
        <v>10</v>
      </c>
      <c r="Q55" s="10">
        <v>10</v>
      </c>
      <c r="R55" s="10">
        <v>10</v>
      </c>
      <c r="S55" s="10">
        <v>10</v>
      </c>
      <c r="T55" s="11">
        <f t="shared" si="1"/>
        <v>350</v>
      </c>
      <c r="U55" s="12"/>
      <c r="V55" s="23"/>
    </row>
    <row r="56" spans="1:22" ht="60" customHeight="1" x14ac:dyDescent="0.25">
      <c r="A56" s="2" t="s">
        <v>132</v>
      </c>
      <c r="B56" s="8" t="s">
        <v>133</v>
      </c>
      <c r="C56" s="9" t="s">
        <v>24</v>
      </c>
      <c r="D56" s="16">
        <v>50</v>
      </c>
      <c r="E56" s="10">
        <v>5</v>
      </c>
      <c r="F56" s="10">
        <v>5</v>
      </c>
      <c r="G56" s="10">
        <v>5</v>
      </c>
      <c r="H56" s="10">
        <v>5</v>
      </c>
      <c r="I56" s="16">
        <v>5</v>
      </c>
      <c r="J56" s="10">
        <v>5</v>
      </c>
      <c r="K56" s="10">
        <v>5</v>
      </c>
      <c r="L56" s="16">
        <v>5</v>
      </c>
      <c r="M56" s="10">
        <v>5</v>
      </c>
      <c r="N56" s="9">
        <v>5</v>
      </c>
      <c r="O56" s="16">
        <v>5</v>
      </c>
      <c r="P56" s="10">
        <v>5</v>
      </c>
      <c r="Q56" s="10">
        <v>5</v>
      </c>
      <c r="R56" s="10">
        <v>5</v>
      </c>
      <c r="S56" s="10">
        <v>5</v>
      </c>
      <c r="T56" s="11">
        <f t="shared" si="1"/>
        <v>125</v>
      </c>
      <c r="U56" s="12"/>
      <c r="V56" s="23"/>
    </row>
    <row r="57" spans="1:22" ht="60" customHeight="1" x14ac:dyDescent="0.25">
      <c r="A57" s="2" t="s">
        <v>134</v>
      </c>
      <c r="B57" s="8" t="s">
        <v>135</v>
      </c>
      <c r="C57" s="9" t="s">
        <v>24</v>
      </c>
      <c r="D57" s="16">
        <v>50</v>
      </c>
      <c r="E57" s="10">
        <v>5</v>
      </c>
      <c r="F57" s="10">
        <v>5</v>
      </c>
      <c r="G57" s="10">
        <v>5</v>
      </c>
      <c r="H57" s="10">
        <v>5</v>
      </c>
      <c r="I57" s="10">
        <v>5</v>
      </c>
      <c r="J57" s="10">
        <v>5</v>
      </c>
      <c r="K57" s="10">
        <v>5</v>
      </c>
      <c r="L57" s="10">
        <v>5</v>
      </c>
      <c r="M57" s="10">
        <v>5</v>
      </c>
      <c r="N57" s="10">
        <v>5</v>
      </c>
      <c r="O57" s="10">
        <v>5</v>
      </c>
      <c r="P57" s="10">
        <v>5</v>
      </c>
      <c r="Q57" s="10">
        <v>5</v>
      </c>
      <c r="R57" s="10">
        <v>5</v>
      </c>
      <c r="S57" s="10">
        <v>5</v>
      </c>
      <c r="T57" s="11">
        <f t="shared" si="1"/>
        <v>125</v>
      </c>
      <c r="U57" s="12"/>
      <c r="V57" s="23"/>
    </row>
    <row r="58" spans="1:22" ht="60" customHeight="1" x14ac:dyDescent="0.25">
      <c r="A58" s="2" t="s">
        <v>136</v>
      </c>
      <c r="B58" s="8" t="s">
        <v>137</v>
      </c>
      <c r="C58" s="9" t="s">
        <v>24</v>
      </c>
      <c r="D58" s="16">
        <v>40</v>
      </c>
      <c r="E58" s="10">
        <v>10</v>
      </c>
      <c r="F58" s="10">
        <v>5</v>
      </c>
      <c r="G58" s="10">
        <v>5</v>
      </c>
      <c r="H58" s="10">
        <v>5</v>
      </c>
      <c r="I58" s="10">
        <v>5</v>
      </c>
      <c r="J58" s="10">
        <v>5</v>
      </c>
      <c r="K58" s="10">
        <v>5</v>
      </c>
      <c r="L58" s="10">
        <v>5</v>
      </c>
      <c r="M58" s="10">
        <v>5</v>
      </c>
      <c r="N58" s="10">
        <v>5</v>
      </c>
      <c r="O58" s="10">
        <v>5</v>
      </c>
      <c r="P58" s="10">
        <v>5</v>
      </c>
      <c r="Q58" s="10">
        <v>5</v>
      </c>
      <c r="R58" s="10">
        <v>5</v>
      </c>
      <c r="S58" s="10">
        <v>5</v>
      </c>
      <c r="T58" s="11">
        <f t="shared" si="1"/>
        <v>120</v>
      </c>
      <c r="U58" s="12"/>
      <c r="V58" s="23"/>
    </row>
    <row r="59" spans="1:22" ht="60" customHeight="1" x14ac:dyDescent="0.25">
      <c r="A59" s="2" t="s">
        <v>138</v>
      </c>
      <c r="B59" s="8" t="s">
        <v>139</v>
      </c>
      <c r="C59" s="9" t="s">
        <v>39</v>
      </c>
      <c r="D59" s="16">
        <v>5</v>
      </c>
      <c r="E59" s="10">
        <v>1</v>
      </c>
      <c r="F59" s="10">
        <v>1</v>
      </c>
      <c r="G59" s="10">
        <v>1</v>
      </c>
      <c r="H59" s="10">
        <v>1</v>
      </c>
      <c r="I59" s="10">
        <v>1</v>
      </c>
      <c r="J59" s="10">
        <v>1</v>
      </c>
      <c r="K59" s="10">
        <v>1</v>
      </c>
      <c r="L59" s="10">
        <v>1</v>
      </c>
      <c r="M59" s="10">
        <v>1</v>
      </c>
      <c r="N59" s="10">
        <v>1</v>
      </c>
      <c r="O59" s="10">
        <v>1</v>
      </c>
      <c r="P59" s="10">
        <v>1</v>
      </c>
      <c r="Q59" s="10">
        <v>1</v>
      </c>
      <c r="R59" s="10">
        <v>1</v>
      </c>
      <c r="S59" s="10">
        <v>1</v>
      </c>
      <c r="T59" s="11">
        <f t="shared" si="1"/>
        <v>20</v>
      </c>
      <c r="U59" s="12"/>
      <c r="V59" s="23"/>
    </row>
    <row r="60" spans="1:22" ht="60" customHeight="1" x14ac:dyDescent="0.25">
      <c r="A60" s="2" t="s">
        <v>140</v>
      </c>
      <c r="B60" s="8" t="s">
        <v>141</v>
      </c>
      <c r="C60" s="9" t="s">
        <v>39</v>
      </c>
      <c r="D60" s="16">
        <v>5</v>
      </c>
      <c r="E60" s="10">
        <v>1</v>
      </c>
      <c r="F60" s="10">
        <v>1</v>
      </c>
      <c r="G60" s="10">
        <v>1</v>
      </c>
      <c r="H60" s="10">
        <v>1</v>
      </c>
      <c r="I60" s="10">
        <v>1</v>
      </c>
      <c r="J60" s="10">
        <v>1</v>
      </c>
      <c r="K60" s="10">
        <v>1</v>
      </c>
      <c r="L60" s="10">
        <v>1</v>
      </c>
      <c r="M60" s="10">
        <v>1</v>
      </c>
      <c r="N60" s="10">
        <v>1</v>
      </c>
      <c r="O60" s="10">
        <v>1</v>
      </c>
      <c r="P60" s="10">
        <v>1</v>
      </c>
      <c r="Q60" s="10">
        <v>1</v>
      </c>
      <c r="R60" s="10">
        <v>1</v>
      </c>
      <c r="S60" s="10">
        <v>1</v>
      </c>
      <c r="T60" s="11">
        <f t="shared" si="1"/>
        <v>20</v>
      </c>
      <c r="U60" s="12"/>
      <c r="V60" s="23"/>
    </row>
    <row r="61" spans="1:22" ht="60" customHeight="1" x14ac:dyDescent="0.25">
      <c r="A61" s="2" t="s">
        <v>142</v>
      </c>
      <c r="B61" s="8" t="s">
        <v>143</v>
      </c>
      <c r="C61" s="10" t="s">
        <v>39</v>
      </c>
      <c r="D61" s="16">
        <v>1</v>
      </c>
      <c r="E61" s="10">
        <v>1</v>
      </c>
      <c r="F61" s="10">
        <v>1</v>
      </c>
      <c r="G61" s="10">
        <v>1</v>
      </c>
      <c r="H61" s="10">
        <v>1</v>
      </c>
      <c r="I61" s="16">
        <v>1</v>
      </c>
      <c r="J61" s="10">
        <v>1</v>
      </c>
      <c r="K61" s="10">
        <v>1</v>
      </c>
      <c r="L61" s="16">
        <v>1</v>
      </c>
      <c r="M61" s="10">
        <v>1</v>
      </c>
      <c r="N61" s="9">
        <v>1</v>
      </c>
      <c r="O61" s="16">
        <v>1</v>
      </c>
      <c r="P61" s="10">
        <v>1</v>
      </c>
      <c r="Q61" s="10">
        <v>1</v>
      </c>
      <c r="R61" s="10">
        <v>1</v>
      </c>
      <c r="S61" s="10">
        <v>1</v>
      </c>
      <c r="T61" s="11">
        <f t="shared" si="1"/>
        <v>16</v>
      </c>
      <c r="U61" s="12"/>
      <c r="V61" s="23"/>
    </row>
    <row r="62" spans="1:22" ht="60" customHeight="1" x14ac:dyDescent="0.25">
      <c r="A62" s="2" t="s">
        <v>144</v>
      </c>
      <c r="B62" s="8" t="s">
        <v>145</v>
      </c>
      <c r="C62" s="9" t="s">
        <v>39</v>
      </c>
      <c r="D62" s="16">
        <v>1</v>
      </c>
      <c r="E62" s="10">
        <v>1</v>
      </c>
      <c r="F62" s="10">
        <v>1</v>
      </c>
      <c r="G62" s="10">
        <v>1</v>
      </c>
      <c r="H62" s="10">
        <v>1</v>
      </c>
      <c r="I62" s="16">
        <v>1</v>
      </c>
      <c r="J62" s="10">
        <v>1</v>
      </c>
      <c r="K62" s="10">
        <v>1</v>
      </c>
      <c r="L62" s="16">
        <v>1</v>
      </c>
      <c r="M62" s="10">
        <v>1</v>
      </c>
      <c r="N62" s="9">
        <v>1</v>
      </c>
      <c r="O62" s="16">
        <v>1</v>
      </c>
      <c r="P62" s="10">
        <v>1</v>
      </c>
      <c r="Q62" s="10">
        <v>1</v>
      </c>
      <c r="R62" s="10">
        <v>1</v>
      </c>
      <c r="S62" s="10">
        <v>1</v>
      </c>
      <c r="T62" s="11">
        <f t="shared" si="1"/>
        <v>16</v>
      </c>
      <c r="U62" s="12"/>
      <c r="V62" s="23"/>
    </row>
    <row r="63" spans="1:22" ht="60" customHeight="1" x14ac:dyDescent="0.25">
      <c r="A63" s="2" t="s">
        <v>146</v>
      </c>
      <c r="B63" s="8" t="s">
        <v>147</v>
      </c>
      <c r="C63" s="9" t="s">
        <v>39</v>
      </c>
      <c r="D63" s="16">
        <v>1</v>
      </c>
      <c r="E63" s="10">
        <v>1</v>
      </c>
      <c r="F63" s="10">
        <v>1</v>
      </c>
      <c r="G63" s="10">
        <v>1</v>
      </c>
      <c r="H63" s="10">
        <v>1</v>
      </c>
      <c r="I63" s="16">
        <v>1</v>
      </c>
      <c r="J63" s="10">
        <v>1</v>
      </c>
      <c r="K63" s="10">
        <v>1</v>
      </c>
      <c r="L63" s="16">
        <v>1</v>
      </c>
      <c r="M63" s="10">
        <v>1</v>
      </c>
      <c r="N63" s="9">
        <v>1</v>
      </c>
      <c r="O63" s="16">
        <v>1</v>
      </c>
      <c r="P63" s="10">
        <v>1</v>
      </c>
      <c r="Q63" s="10">
        <v>1</v>
      </c>
      <c r="R63" s="10">
        <v>1</v>
      </c>
      <c r="S63" s="10">
        <v>1</v>
      </c>
      <c r="T63" s="11">
        <f t="shared" si="1"/>
        <v>16</v>
      </c>
      <c r="U63" s="12"/>
      <c r="V63" s="23"/>
    </row>
    <row r="64" spans="1:22" ht="60" customHeight="1" x14ac:dyDescent="0.25">
      <c r="A64" s="2" t="s">
        <v>148</v>
      </c>
      <c r="B64" s="8" t="s">
        <v>149</v>
      </c>
      <c r="C64" s="9" t="s">
        <v>39</v>
      </c>
      <c r="D64" s="16">
        <v>1</v>
      </c>
      <c r="E64" s="10">
        <v>1</v>
      </c>
      <c r="F64" s="10">
        <v>1</v>
      </c>
      <c r="G64" s="10">
        <v>1</v>
      </c>
      <c r="H64" s="10">
        <v>1</v>
      </c>
      <c r="I64" s="16">
        <v>1</v>
      </c>
      <c r="J64" s="10">
        <v>1</v>
      </c>
      <c r="K64" s="10">
        <v>1</v>
      </c>
      <c r="L64" s="16">
        <v>1</v>
      </c>
      <c r="M64" s="10">
        <v>1</v>
      </c>
      <c r="N64" s="9">
        <v>1</v>
      </c>
      <c r="O64" s="16">
        <v>1</v>
      </c>
      <c r="P64" s="10">
        <v>1</v>
      </c>
      <c r="Q64" s="10">
        <v>1</v>
      </c>
      <c r="R64" s="10">
        <v>1</v>
      </c>
      <c r="S64" s="10">
        <v>1</v>
      </c>
      <c r="T64" s="11">
        <f t="shared" si="1"/>
        <v>16</v>
      </c>
      <c r="U64" s="12"/>
      <c r="V64" s="23"/>
    </row>
    <row r="65" spans="1:22" ht="60" customHeight="1" x14ac:dyDescent="0.25">
      <c r="A65" s="2" t="s">
        <v>150</v>
      </c>
      <c r="B65" s="8" t="s">
        <v>151</v>
      </c>
      <c r="C65" s="9" t="s">
        <v>39</v>
      </c>
      <c r="D65" s="16">
        <v>1</v>
      </c>
      <c r="E65" s="10">
        <v>1</v>
      </c>
      <c r="F65" s="10">
        <v>1</v>
      </c>
      <c r="G65" s="10">
        <v>1</v>
      </c>
      <c r="H65" s="10">
        <v>1</v>
      </c>
      <c r="I65" s="16">
        <v>1</v>
      </c>
      <c r="J65" s="10">
        <v>1</v>
      </c>
      <c r="K65" s="10">
        <v>1</v>
      </c>
      <c r="L65" s="16">
        <v>1</v>
      </c>
      <c r="M65" s="10">
        <v>1</v>
      </c>
      <c r="N65" s="9">
        <v>1</v>
      </c>
      <c r="O65" s="16">
        <v>1</v>
      </c>
      <c r="P65" s="10">
        <v>1</v>
      </c>
      <c r="Q65" s="10">
        <v>1</v>
      </c>
      <c r="R65" s="10">
        <v>1</v>
      </c>
      <c r="S65" s="10">
        <v>1</v>
      </c>
      <c r="T65" s="11">
        <f t="shared" si="1"/>
        <v>16</v>
      </c>
      <c r="U65" s="12"/>
      <c r="V65" s="23"/>
    </row>
    <row r="66" spans="1:22" ht="60" customHeight="1" x14ac:dyDescent="0.25">
      <c r="A66" s="2" t="s">
        <v>152</v>
      </c>
      <c r="B66" s="8" t="s">
        <v>153</v>
      </c>
      <c r="C66" s="9" t="s">
        <v>39</v>
      </c>
      <c r="D66" s="16">
        <v>1</v>
      </c>
      <c r="E66" s="10">
        <v>1</v>
      </c>
      <c r="F66" s="10">
        <v>1</v>
      </c>
      <c r="G66" s="10">
        <v>1</v>
      </c>
      <c r="H66" s="10">
        <v>1</v>
      </c>
      <c r="I66" s="16">
        <v>1</v>
      </c>
      <c r="J66" s="10">
        <v>1</v>
      </c>
      <c r="K66" s="10">
        <v>1</v>
      </c>
      <c r="L66" s="16">
        <v>1</v>
      </c>
      <c r="M66" s="10">
        <v>1</v>
      </c>
      <c r="N66" s="9">
        <v>1</v>
      </c>
      <c r="O66" s="16">
        <v>1</v>
      </c>
      <c r="P66" s="10">
        <v>1</v>
      </c>
      <c r="Q66" s="10">
        <v>1</v>
      </c>
      <c r="R66" s="10">
        <v>1</v>
      </c>
      <c r="S66" s="10">
        <v>1</v>
      </c>
      <c r="T66" s="11">
        <f t="shared" si="1"/>
        <v>16</v>
      </c>
      <c r="U66" s="12"/>
      <c r="V66" s="23"/>
    </row>
    <row r="67" spans="1:22" ht="60" customHeight="1" x14ac:dyDescent="0.25">
      <c r="A67" s="2" t="s">
        <v>154</v>
      </c>
      <c r="B67" s="8" t="s">
        <v>155</v>
      </c>
      <c r="C67" s="9" t="s">
        <v>39</v>
      </c>
      <c r="D67" s="16">
        <v>1</v>
      </c>
      <c r="E67" s="10">
        <v>1</v>
      </c>
      <c r="F67" s="10">
        <v>1</v>
      </c>
      <c r="G67" s="10">
        <v>1</v>
      </c>
      <c r="H67" s="10">
        <v>1</v>
      </c>
      <c r="I67" s="16">
        <v>1</v>
      </c>
      <c r="J67" s="10">
        <v>1</v>
      </c>
      <c r="K67" s="10">
        <v>1</v>
      </c>
      <c r="L67" s="16">
        <v>1</v>
      </c>
      <c r="M67" s="10">
        <v>1</v>
      </c>
      <c r="N67" s="9">
        <v>1</v>
      </c>
      <c r="O67" s="16">
        <v>1</v>
      </c>
      <c r="P67" s="10">
        <v>1</v>
      </c>
      <c r="Q67" s="10">
        <v>1</v>
      </c>
      <c r="R67" s="10">
        <v>1</v>
      </c>
      <c r="S67" s="10">
        <v>1</v>
      </c>
      <c r="T67" s="11">
        <f t="shared" si="1"/>
        <v>16</v>
      </c>
      <c r="U67" s="13"/>
      <c r="V67" s="23"/>
    </row>
    <row r="68" spans="1:22" ht="60" customHeight="1" x14ac:dyDescent="0.25">
      <c r="A68" s="2" t="s">
        <v>156</v>
      </c>
      <c r="B68" s="8" t="s">
        <v>157</v>
      </c>
      <c r="C68" s="9" t="s">
        <v>39</v>
      </c>
      <c r="D68" s="16">
        <v>1</v>
      </c>
      <c r="E68" s="10">
        <v>1</v>
      </c>
      <c r="F68" s="10">
        <v>1</v>
      </c>
      <c r="G68" s="10">
        <v>1</v>
      </c>
      <c r="H68" s="10">
        <v>1</v>
      </c>
      <c r="I68" s="16">
        <v>1</v>
      </c>
      <c r="J68" s="10">
        <v>1</v>
      </c>
      <c r="K68" s="10">
        <v>1</v>
      </c>
      <c r="L68" s="16">
        <v>1</v>
      </c>
      <c r="M68" s="10">
        <v>1</v>
      </c>
      <c r="N68" s="9">
        <v>1</v>
      </c>
      <c r="O68" s="16">
        <v>1</v>
      </c>
      <c r="P68" s="10">
        <v>1</v>
      </c>
      <c r="Q68" s="10">
        <v>1</v>
      </c>
      <c r="R68" s="10">
        <v>1</v>
      </c>
      <c r="S68" s="10">
        <v>1</v>
      </c>
      <c r="T68" s="11">
        <f t="shared" si="1"/>
        <v>16</v>
      </c>
      <c r="U68" s="13"/>
      <c r="V68" s="23"/>
    </row>
    <row r="69" spans="1:22" ht="60" customHeight="1" x14ac:dyDescent="0.25">
      <c r="A69" s="2" t="s">
        <v>158</v>
      </c>
      <c r="B69" s="8" t="s">
        <v>159</v>
      </c>
      <c r="C69" s="9" t="s">
        <v>39</v>
      </c>
      <c r="D69" s="16">
        <v>1</v>
      </c>
      <c r="E69" s="16">
        <v>1</v>
      </c>
      <c r="F69" s="16">
        <v>1</v>
      </c>
      <c r="G69" s="16">
        <v>1</v>
      </c>
      <c r="H69" s="16">
        <v>1</v>
      </c>
      <c r="I69" s="16">
        <v>1</v>
      </c>
      <c r="J69" s="16">
        <v>1</v>
      </c>
      <c r="K69" s="16">
        <v>1</v>
      </c>
      <c r="L69" s="16">
        <v>1</v>
      </c>
      <c r="M69" s="16">
        <v>1</v>
      </c>
      <c r="N69" s="16">
        <v>1</v>
      </c>
      <c r="O69" s="16">
        <v>1</v>
      </c>
      <c r="P69" s="16">
        <v>1</v>
      </c>
      <c r="Q69" s="16">
        <v>1</v>
      </c>
      <c r="R69" s="16">
        <v>1</v>
      </c>
      <c r="S69" s="16">
        <v>1</v>
      </c>
      <c r="T69" s="11">
        <f t="shared" si="1"/>
        <v>16</v>
      </c>
      <c r="U69" s="12"/>
      <c r="V69" s="23"/>
    </row>
    <row r="70" spans="1:22" ht="60" customHeight="1" x14ac:dyDescent="0.25">
      <c r="A70" s="2" t="s">
        <v>160</v>
      </c>
      <c r="B70" s="8" t="s">
        <v>161</v>
      </c>
      <c r="C70" s="9" t="s">
        <v>39</v>
      </c>
      <c r="D70" s="16">
        <v>4</v>
      </c>
      <c r="E70" s="10">
        <v>1</v>
      </c>
      <c r="F70" s="10">
        <v>1</v>
      </c>
      <c r="G70" s="10">
        <v>1</v>
      </c>
      <c r="H70" s="10">
        <v>1</v>
      </c>
      <c r="I70" s="10">
        <v>1</v>
      </c>
      <c r="J70" s="10">
        <v>1</v>
      </c>
      <c r="K70" s="10">
        <v>1</v>
      </c>
      <c r="L70" s="10">
        <v>1</v>
      </c>
      <c r="M70" s="10">
        <v>1</v>
      </c>
      <c r="N70" s="10">
        <v>1</v>
      </c>
      <c r="O70" s="10">
        <v>1</v>
      </c>
      <c r="P70" s="10">
        <v>1</v>
      </c>
      <c r="Q70" s="10">
        <v>1</v>
      </c>
      <c r="R70" s="10">
        <v>1</v>
      </c>
      <c r="S70" s="10">
        <v>1</v>
      </c>
      <c r="T70" s="11">
        <f t="shared" si="1"/>
        <v>19</v>
      </c>
      <c r="U70" s="12"/>
      <c r="V70" s="23"/>
    </row>
    <row r="71" spans="1:22" ht="60" customHeight="1" x14ac:dyDescent="0.25">
      <c r="A71" s="2" t="s">
        <v>162</v>
      </c>
      <c r="B71" s="8" t="s">
        <v>163</v>
      </c>
      <c r="C71" s="9" t="s">
        <v>39</v>
      </c>
      <c r="D71" s="16">
        <v>4</v>
      </c>
      <c r="E71" s="10">
        <v>1</v>
      </c>
      <c r="F71" s="10">
        <v>1</v>
      </c>
      <c r="G71" s="10">
        <v>1</v>
      </c>
      <c r="H71" s="10">
        <v>1</v>
      </c>
      <c r="I71" s="16">
        <v>1</v>
      </c>
      <c r="J71" s="10">
        <v>1</v>
      </c>
      <c r="K71" s="10">
        <v>1</v>
      </c>
      <c r="L71" s="16">
        <v>1</v>
      </c>
      <c r="M71" s="10">
        <v>1</v>
      </c>
      <c r="N71" s="9">
        <v>1</v>
      </c>
      <c r="O71" s="16">
        <v>1</v>
      </c>
      <c r="P71" s="10">
        <v>1</v>
      </c>
      <c r="Q71" s="10">
        <v>1</v>
      </c>
      <c r="R71" s="10">
        <v>1</v>
      </c>
      <c r="S71" s="10">
        <v>1</v>
      </c>
      <c r="T71" s="11">
        <f t="shared" si="1"/>
        <v>19</v>
      </c>
      <c r="U71" s="12"/>
      <c r="V71" s="23"/>
    </row>
    <row r="72" spans="1:22" ht="60" customHeight="1" x14ac:dyDescent="0.25">
      <c r="A72" s="2" t="s">
        <v>164</v>
      </c>
      <c r="B72" s="15" t="s">
        <v>165</v>
      </c>
      <c r="C72" s="9" t="s">
        <v>39</v>
      </c>
      <c r="D72" s="16">
        <v>5</v>
      </c>
      <c r="E72" s="10">
        <v>1</v>
      </c>
      <c r="F72" s="10">
        <v>1</v>
      </c>
      <c r="G72" s="10">
        <v>1</v>
      </c>
      <c r="H72" s="10">
        <v>1</v>
      </c>
      <c r="I72" s="10">
        <v>1</v>
      </c>
      <c r="J72" s="10">
        <v>1</v>
      </c>
      <c r="K72" s="10">
        <v>1</v>
      </c>
      <c r="L72" s="10">
        <v>1</v>
      </c>
      <c r="M72" s="10">
        <v>1</v>
      </c>
      <c r="N72" s="10">
        <v>1</v>
      </c>
      <c r="O72" s="10">
        <v>1</v>
      </c>
      <c r="P72" s="10">
        <v>1</v>
      </c>
      <c r="Q72" s="10">
        <v>1</v>
      </c>
      <c r="R72" s="10">
        <v>1</v>
      </c>
      <c r="S72" s="10">
        <v>1</v>
      </c>
      <c r="T72" s="11">
        <f t="shared" si="1"/>
        <v>20</v>
      </c>
      <c r="U72" s="12"/>
      <c r="V72" s="23"/>
    </row>
    <row r="73" spans="1:22" ht="60" customHeight="1" x14ac:dyDescent="0.25">
      <c r="A73" s="2" t="s">
        <v>166</v>
      </c>
      <c r="B73" s="8" t="s">
        <v>167</v>
      </c>
      <c r="C73" s="9" t="s">
        <v>39</v>
      </c>
      <c r="D73" s="16">
        <v>10</v>
      </c>
      <c r="E73" s="10">
        <v>5</v>
      </c>
      <c r="F73" s="10">
        <v>5</v>
      </c>
      <c r="G73" s="10">
        <v>5</v>
      </c>
      <c r="H73" s="10">
        <v>5</v>
      </c>
      <c r="I73" s="10">
        <v>5</v>
      </c>
      <c r="J73" s="10">
        <v>5</v>
      </c>
      <c r="K73" s="10">
        <v>5</v>
      </c>
      <c r="L73" s="10">
        <v>5</v>
      </c>
      <c r="M73" s="10">
        <v>5</v>
      </c>
      <c r="N73" s="10">
        <v>5</v>
      </c>
      <c r="O73" s="10">
        <v>5</v>
      </c>
      <c r="P73" s="10">
        <v>5</v>
      </c>
      <c r="Q73" s="10">
        <v>5</v>
      </c>
      <c r="R73" s="10">
        <v>5</v>
      </c>
      <c r="S73" s="10">
        <v>5</v>
      </c>
      <c r="T73" s="11">
        <f t="shared" si="1"/>
        <v>85</v>
      </c>
      <c r="U73" s="12"/>
      <c r="V73" s="23"/>
    </row>
    <row r="74" spans="1:22" ht="60" customHeight="1" x14ac:dyDescent="0.25">
      <c r="A74" s="2" t="s">
        <v>168</v>
      </c>
      <c r="B74" s="8" t="s">
        <v>169</v>
      </c>
      <c r="C74" s="10" t="s">
        <v>39</v>
      </c>
      <c r="D74" s="16">
        <v>5</v>
      </c>
      <c r="E74" s="10">
        <v>1</v>
      </c>
      <c r="F74" s="10">
        <v>1</v>
      </c>
      <c r="G74" s="10">
        <v>1</v>
      </c>
      <c r="H74" s="10">
        <v>1</v>
      </c>
      <c r="I74" s="10">
        <v>1</v>
      </c>
      <c r="J74" s="10">
        <v>1</v>
      </c>
      <c r="K74" s="10">
        <v>1</v>
      </c>
      <c r="L74" s="10">
        <v>1</v>
      </c>
      <c r="M74" s="10">
        <v>1</v>
      </c>
      <c r="N74" s="10">
        <v>1</v>
      </c>
      <c r="O74" s="10">
        <v>1</v>
      </c>
      <c r="P74" s="10">
        <v>1</v>
      </c>
      <c r="Q74" s="10">
        <v>1</v>
      </c>
      <c r="R74" s="10">
        <v>1</v>
      </c>
      <c r="S74" s="10">
        <v>1</v>
      </c>
      <c r="T74" s="11">
        <f t="shared" si="1"/>
        <v>20</v>
      </c>
      <c r="U74" s="12"/>
      <c r="V74" s="23"/>
    </row>
    <row r="75" spans="1:22" ht="60" customHeight="1" x14ac:dyDescent="0.25">
      <c r="A75" s="2" t="s">
        <v>170</v>
      </c>
      <c r="B75" s="8" t="s">
        <v>171</v>
      </c>
      <c r="C75" s="10" t="s">
        <v>39</v>
      </c>
      <c r="D75" s="16">
        <v>5</v>
      </c>
      <c r="E75" s="10">
        <v>1</v>
      </c>
      <c r="F75" s="10">
        <v>1</v>
      </c>
      <c r="G75" s="10">
        <v>1</v>
      </c>
      <c r="H75" s="10">
        <v>1</v>
      </c>
      <c r="I75" s="10">
        <v>1</v>
      </c>
      <c r="J75" s="10">
        <v>1</v>
      </c>
      <c r="K75" s="10">
        <v>1</v>
      </c>
      <c r="L75" s="10">
        <v>1</v>
      </c>
      <c r="M75" s="10">
        <v>1</v>
      </c>
      <c r="N75" s="10">
        <v>1</v>
      </c>
      <c r="O75" s="10">
        <v>1</v>
      </c>
      <c r="P75" s="10">
        <v>1</v>
      </c>
      <c r="Q75" s="10">
        <v>1</v>
      </c>
      <c r="R75" s="10">
        <v>1</v>
      </c>
      <c r="S75" s="10">
        <v>1</v>
      </c>
      <c r="T75" s="11">
        <f t="shared" si="1"/>
        <v>20</v>
      </c>
      <c r="U75" s="12"/>
      <c r="V75" s="23"/>
    </row>
    <row r="76" spans="1:22" ht="60" customHeight="1" x14ac:dyDescent="0.25">
      <c r="A76" s="2" t="s">
        <v>172</v>
      </c>
      <c r="B76" s="8" t="s">
        <v>173</v>
      </c>
      <c r="C76" s="9" t="s">
        <v>39</v>
      </c>
      <c r="D76" s="16">
        <v>5</v>
      </c>
      <c r="E76" s="10">
        <v>1</v>
      </c>
      <c r="F76" s="10">
        <v>1</v>
      </c>
      <c r="G76" s="10">
        <v>1</v>
      </c>
      <c r="H76" s="10">
        <v>1</v>
      </c>
      <c r="I76" s="10">
        <v>1</v>
      </c>
      <c r="J76" s="10">
        <v>1</v>
      </c>
      <c r="K76" s="10">
        <v>1</v>
      </c>
      <c r="L76" s="10">
        <v>1</v>
      </c>
      <c r="M76" s="10">
        <v>1</v>
      </c>
      <c r="N76" s="10">
        <v>1</v>
      </c>
      <c r="O76" s="10">
        <v>1</v>
      </c>
      <c r="P76" s="10">
        <v>1</v>
      </c>
      <c r="Q76" s="10">
        <v>1</v>
      </c>
      <c r="R76" s="10">
        <v>1</v>
      </c>
      <c r="S76" s="10">
        <v>1</v>
      </c>
      <c r="T76" s="11">
        <f t="shared" si="1"/>
        <v>20</v>
      </c>
      <c r="U76" s="12"/>
      <c r="V76" s="23"/>
    </row>
    <row r="77" spans="1:22" ht="60" customHeight="1" x14ac:dyDescent="0.25">
      <c r="A77" s="2" t="s">
        <v>174</v>
      </c>
      <c r="B77" s="8" t="s">
        <v>175</v>
      </c>
      <c r="C77" s="9" t="s">
        <v>39</v>
      </c>
      <c r="D77" s="16">
        <v>5</v>
      </c>
      <c r="E77" s="10">
        <v>1</v>
      </c>
      <c r="F77" s="10">
        <v>1</v>
      </c>
      <c r="G77" s="10">
        <v>1</v>
      </c>
      <c r="H77" s="10">
        <v>1</v>
      </c>
      <c r="I77" s="10">
        <v>1</v>
      </c>
      <c r="J77" s="10">
        <v>1</v>
      </c>
      <c r="K77" s="10">
        <v>1</v>
      </c>
      <c r="L77" s="10">
        <v>1</v>
      </c>
      <c r="M77" s="10">
        <v>1</v>
      </c>
      <c r="N77" s="10">
        <v>1</v>
      </c>
      <c r="O77" s="10">
        <v>1</v>
      </c>
      <c r="P77" s="10">
        <v>1</v>
      </c>
      <c r="Q77" s="10">
        <v>1</v>
      </c>
      <c r="R77" s="10">
        <v>1</v>
      </c>
      <c r="S77" s="10">
        <v>1</v>
      </c>
      <c r="T77" s="11">
        <f t="shared" si="1"/>
        <v>20</v>
      </c>
      <c r="U77" s="13"/>
      <c r="V77" s="23"/>
    </row>
    <row r="78" spans="1:22" ht="60" customHeight="1" x14ac:dyDescent="0.25">
      <c r="A78" s="2" t="s">
        <v>176</v>
      </c>
      <c r="B78" s="8" t="s">
        <v>177</v>
      </c>
      <c r="C78" s="9" t="s">
        <v>39</v>
      </c>
      <c r="D78" s="16">
        <v>5</v>
      </c>
      <c r="E78" s="10">
        <v>1</v>
      </c>
      <c r="F78" s="10">
        <v>1</v>
      </c>
      <c r="G78" s="10">
        <v>1</v>
      </c>
      <c r="H78" s="10">
        <v>1</v>
      </c>
      <c r="I78" s="10">
        <v>1</v>
      </c>
      <c r="J78" s="10">
        <v>1</v>
      </c>
      <c r="K78" s="10">
        <v>1</v>
      </c>
      <c r="L78" s="10">
        <v>1</v>
      </c>
      <c r="M78" s="10">
        <v>1</v>
      </c>
      <c r="N78" s="10">
        <v>1</v>
      </c>
      <c r="O78" s="10">
        <v>1</v>
      </c>
      <c r="P78" s="10">
        <v>1</v>
      </c>
      <c r="Q78" s="10">
        <v>1</v>
      </c>
      <c r="R78" s="10">
        <v>1</v>
      </c>
      <c r="S78" s="10">
        <v>1</v>
      </c>
      <c r="T78" s="11">
        <f t="shared" si="1"/>
        <v>20</v>
      </c>
      <c r="U78" s="13"/>
      <c r="V78" s="23"/>
    </row>
    <row r="79" spans="1:22" ht="60" customHeight="1" x14ac:dyDescent="0.25">
      <c r="A79" s="2" t="s">
        <v>178</v>
      </c>
      <c r="B79" s="8" t="s">
        <v>179</v>
      </c>
      <c r="C79" s="10" t="s">
        <v>39</v>
      </c>
      <c r="D79" s="16">
        <v>5</v>
      </c>
      <c r="E79" s="10">
        <v>1</v>
      </c>
      <c r="F79" s="10">
        <v>1</v>
      </c>
      <c r="G79" s="10">
        <v>1</v>
      </c>
      <c r="H79" s="10">
        <v>1</v>
      </c>
      <c r="I79" s="10">
        <v>1</v>
      </c>
      <c r="J79" s="10">
        <v>1</v>
      </c>
      <c r="K79" s="10">
        <v>1</v>
      </c>
      <c r="L79" s="10">
        <v>1</v>
      </c>
      <c r="M79" s="10">
        <v>1</v>
      </c>
      <c r="N79" s="10">
        <v>1</v>
      </c>
      <c r="O79" s="10">
        <v>1</v>
      </c>
      <c r="P79" s="10">
        <v>1</v>
      </c>
      <c r="Q79" s="10">
        <v>1</v>
      </c>
      <c r="R79" s="10">
        <v>1</v>
      </c>
      <c r="S79" s="10">
        <v>1</v>
      </c>
      <c r="T79" s="11">
        <f t="shared" si="1"/>
        <v>20</v>
      </c>
      <c r="U79" s="13"/>
      <c r="V79" s="23"/>
    </row>
    <row r="80" spans="1:22" ht="60" customHeight="1" x14ac:dyDescent="0.25">
      <c r="A80" s="2" t="s">
        <v>180</v>
      </c>
      <c r="B80" s="8" t="s">
        <v>181</v>
      </c>
      <c r="C80" s="9" t="s">
        <v>39</v>
      </c>
      <c r="D80" s="16">
        <v>5</v>
      </c>
      <c r="E80" s="10">
        <v>1</v>
      </c>
      <c r="F80" s="10">
        <v>1</v>
      </c>
      <c r="G80" s="10">
        <v>1</v>
      </c>
      <c r="H80" s="10">
        <v>1</v>
      </c>
      <c r="I80" s="10">
        <v>1</v>
      </c>
      <c r="J80" s="10">
        <v>1</v>
      </c>
      <c r="K80" s="10">
        <v>1</v>
      </c>
      <c r="L80" s="10">
        <v>1</v>
      </c>
      <c r="M80" s="10">
        <v>1</v>
      </c>
      <c r="N80" s="10">
        <v>1</v>
      </c>
      <c r="O80" s="10">
        <v>1</v>
      </c>
      <c r="P80" s="10">
        <v>1</v>
      </c>
      <c r="Q80" s="10">
        <v>1</v>
      </c>
      <c r="R80" s="10">
        <v>1</v>
      </c>
      <c r="S80" s="10">
        <v>1</v>
      </c>
      <c r="T80" s="11">
        <f t="shared" ref="T80:T87" si="2">SUM(D80:S80)</f>
        <v>20</v>
      </c>
      <c r="U80" s="12"/>
      <c r="V80" s="23"/>
    </row>
    <row r="81" spans="1:22" ht="60" customHeight="1" x14ac:dyDescent="0.25">
      <c r="A81" s="2" t="s">
        <v>182</v>
      </c>
      <c r="B81" s="8" t="s">
        <v>183</v>
      </c>
      <c r="C81" s="9" t="s">
        <v>184</v>
      </c>
      <c r="D81" s="16">
        <v>30</v>
      </c>
      <c r="E81" s="10">
        <v>6</v>
      </c>
      <c r="F81" s="10">
        <v>6</v>
      </c>
      <c r="G81" s="10">
        <v>6</v>
      </c>
      <c r="H81" s="10">
        <v>6</v>
      </c>
      <c r="I81" s="10">
        <v>6</v>
      </c>
      <c r="J81" s="10">
        <v>6</v>
      </c>
      <c r="K81" s="10">
        <v>6</v>
      </c>
      <c r="L81" s="10">
        <v>6</v>
      </c>
      <c r="M81" s="10">
        <v>6</v>
      </c>
      <c r="N81" s="10">
        <v>6</v>
      </c>
      <c r="O81" s="10">
        <v>6</v>
      </c>
      <c r="P81" s="10">
        <v>6</v>
      </c>
      <c r="Q81" s="10">
        <v>6</v>
      </c>
      <c r="R81" s="10">
        <v>6</v>
      </c>
      <c r="S81" s="10">
        <v>6</v>
      </c>
      <c r="T81" s="11">
        <f t="shared" si="2"/>
        <v>120</v>
      </c>
      <c r="U81" s="12"/>
      <c r="V81" s="23"/>
    </row>
    <row r="82" spans="1:22" ht="60" customHeight="1" x14ac:dyDescent="0.25">
      <c r="A82" s="2" t="s">
        <v>185</v>
      </c>
      <c r="B82" s="8" t="s">
        <v>186</v>
      </c>
      <c r="C82" s="9" t="s">
        <v>42</v>
      </c>
      <c r="D82" s="16">
        <v>2</v>
      </c>
      <c r="E82" s="10">
        <v>1</v>
      </c>
      <c r="F82" s="10">
        <v>1</v>
      </c>
      <c r="G82" s="10">
        <v>1</v>
      </c>
      <c r="H82" s="10">
        <v>1</v>
      </c>
      <c r="I82" s="16">
        <v>1</v>
      </c>
      <c r="J82" s="10">
        <v>1</v>
      </c>
      <c r="K82" s="10">
        <v>1</v>
      </c>
      <c r="L82" s="16">
        <v>1</v>
      </c>
      <c r="M82" s="10">
        <v>1</v>
      </c>
      <c r="N82" s="9">
        <v>1</v>
      </c>
      <c r="O82" s="16">
        <v>1</v>
      </c>
      <c r="P82" s="10">
        <v>1</v>
      </c>
      <c r="Q82" s="10">
        <v>1</v>
      </c>
      <c r="R82" s="10">
        <v>1</v>
      </c>
      <c r="S82" s="10">
        <v>1</v>
      </c>
      <c r="T82" s="11">
        <f t="shared" si="2"/>
        <v>17</v>
      </c>
      <c r="U82" s="12"/>
      <c r="V82" s="23"/>
    </row>
    <row r="83" spans="1:22" ht="60" customHeight="1" x14ac:dyDescent="0.25">
      <c r="A83" s="2" t="s">
        <v>187</v>
      </c>
      <c r="B83" s="8" t="s">
        <v>188</v>
      </c>
      <c r="C83" s="9" t="s">
        <v>39</v>
      </c>
      <c r="D83" s="16">
        <v>2</v>
      </c>
      <c r="E83" s="10">
        <v>1</v>
      </c>
      <c r="F83" s="10">
        <v>1</v>
      </c>
      <c r="G83" s="10">
        <v>1</v>
      </c>
      <c r="H83" s="10">
        <v>1</v>
      </c>
      <c r="I83" s="16">
        <v>1</v>
      </c>
      <c r="J83" s="10">
        <v>1</v>
      </c>
      <c r="K83" s="10">
        <v>1</v>
      </c>
      <c r="L83" s="16">
        <v>1</v>
      </c>
      <c r="M83" s="10">
        <v>1</v>
      </c>
      <c r="N83" s="9">
        <v>1</v>
      </c>
      <c r="O83" s="16">
        <v>1</v>
      </c>
      <c r="P83" s="10">
        <v>1</v>
      </c>
      <c r="Q83" s="10">
        <v>1</v>
      </c>
      <c r="R83" s="10">
        <v>1</v>
      </c>
      <c r="S83" s="10">
        <v>1</v>
      </c>
      <c r="T83" s="11">
        <f t="shared" si="2"/>
        <v>17</v>
      </c>
      <c r="U83" s="12"/>
      <c r="V83" s="23"/>
    </row>
    <row r="84" spans="1:22" ht="60" customHeight="1" x14ac:dyDescent="0.25">
      <c r="A84" s="2" t="s">
        <v>189</v>
      </c>
      <c r="B84" s="8" t="s">
        <v>190</v>
      </c>
      <c r="C84" s="9" t="s">
        <v>39</v>
      </c>
      <c r="D84" s="16">
        <v>4</v>
      </c>
      <c r="E84" s="10">
        <v>1</v>
      </c>
      <c r="F84" s="10">
        <v>1</v>
      </c>
      <c r="G84" s="10">
        <v>1</v>
      </c>
      <c r="H84" s="10">
        <v>1</v>
      </c>
      <c r="I84" s="16">
        <v>1</v>
      </c>
      <c r="J84" s="10">
        <v>1</v>
      </c>
      <c r="K84" s="10">
        <v>1</v>
      </c>
      <c r="L84" s="16">
        <v>1</v>
      </c>
      <c r="M84" s="10">
        <v>1</v>
      </c>
      <c r="N84" s="9">
        <v>1</v>
      </c>
      <c r="O84" s="16">
        <v>1</v>
      </c>
      <c r="P84" s="10">
        <v>1</v>
      </c>
      <c r="Q84" s="10">
        <v>1</v>
      </c>
      <c r="R84" s="10">
        <v>1</v>
      </c>
      <c r="S84" s="10">
        <v>1</v>
      </c>
      <c r="T84" s="11">
        <f t="shared" si="2"/>
        <v>19</v>
      </c>
      <c r="U84" s="13"/>
      <c r="V84" s="23"/>
    </row>
    <row r="85" spans="1:22" ht="60" customHeight="1" x14ac:dyDescent="0.25">
      <c r="A85" s="2" t="s">
        <v>191</v>
      </c>
      <c r="B85" s="18" t="s">
        <v>192</v>
      </c>
      <c r="C85" s="16" t="s">
        <v>39</v>
      </c>
      <c r="D85" s="16">
        <v>2</v>
      </c>
      <c r="E85" s="10">
        <v>1</v>
      </c>
      <c r="F85" s="10">
        <v>1</v>
      </c>
      <c r="G85" s="10">
        <v>1</v>
      </c>
      <c r="H85" s="10">
        <v>1</v>
      </c>
      <c r="I85" s="10">
        <v>1</v>
      </c>
      <c r="J85" s="10">
        <v>1</v>
      </c>
      <c r="K85" s="10">
        <v>1</v>
      </c>
      <c r="L85" s="10">
        <v>1</v>
      </c>
      <c r="M85" s="10">
        <v>1</v>
      </c>
      <c r="N85" s="10">
        <v>1</v>
      </c>
      <c r="O85" s="10">
        <v>1</v>
      </c>
      <c r="P85" s="10">
        <v>1</v>
      </c>
      <c r="Q85" s="10">
        <v>1</v>
      </c>
      <c r="R85" s="10">
        <v>1</v>
      </c>
      <c r="S85" s="10">
        <v>1</v>
      </c>
      <c r="T85" s="11">
        <f t="shared" si="2"/>
        <v>17</v>
      </c>
      <c r="U85" s="13"/>
      <c r="V85" s="23"/>
    </row>
    <row r="86" spans="1:22" ht="60" customHeight="1" x14ac:dyDescent="0.25">
      <c r="A86" s="2" t="s">
        <v>193</v>
      </c>
      <c r="B86" s="17" t="s">
        <v>194</v>
      </c>
      <c r="C86" s="16" t="s">
        <v>24</v>
      </c>
      <c r="D86" s="16">
        <v>4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1">
        <f t="shared" si="2"/>
        <v>4</v>
      </c>
      <c r="U86" s="12"/>
      <c r="V86" s="23"/>
    </row>
    <row r="87" spans="1:22" ht="60" customHeight="1" thickBot="1" x14ac:dyDescent="0.3">
      <c r="A87" s="2" t="s">
        <v>195</v>
      </c>
      <c r="B87" s="19" t="s">
        <v>196</v>
      </c>
      <c r="C87" s="20" t="s">
        <v>24</v>
      </c>
      <c r="D87" s="20">
        <v>6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16">
        <v>0</v>
      </c>
      <c r="T87" s="11">
        <f t="shared" si="2"/>
        <v>6</v>
      </c>
      <c r="U87" s="21"/>
      <c r="V87" s="24"/>
    </row>
    <row r="88" spans="1:22" ht="60" customHeight="1" thickBot="1" x14ac:dyDescent="0.3">
      <c r="U88" s="22" t="s">
        <v>200</v>
      </c>
      <c r="V88" s="26"/>
    </row>
    <row r="89" spans="1:22" ht="60" customHeight="1" thickBot="1" x14ac:dyDescent="0.3">
      <c r="U89" s="22" t="s">
        <v>198</v>
      </c>
      <c r="V89" s="27"/>
    </row>
    <row r="90" spans="1:22" ht="60" customHeight="1" thickBot="1" x14ac:dyDescent="0.3">
      <c r="U90" s="22" t="s">
        <v>199</v>
      </c>
      <c r="V90" s="27"/>
    </row>
    <row r="97" spans="22:22" x14ac:dyDescent="0.25">
      <c r="V97" s="25"/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Nowak Oliwia</dc:creator>
  <cp:lastModifiedBy>Nowak Oliwia</cp:lastModifiedBy>
  <dcterms:created xsi:type="dcterms:W3CDTF">2025-11-19T11:43:22Z</dcterms:created>
  <dcterms:modified xsi:type="dcterms:W3CDTF">2026-02-05T13:35:41Z</dcterms:modified>
</cp:coreProperties>
</file>